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popc$\Przetargi\Budowa usług i narzędzi\Wymagania\"/>
    </mc:Choice>
  </mc:AlternateContent>
  <bookViews>
    <workbookView xWindow="0" yWindow="0" windowWidth="23040" windowHeight="9405"/>
  </bookViews>
  <sheets>
    <sheet name="Arkusz1" sheetId="1" r:id="rId1"/>
    <sheet name="Arkusz2" sheetId="2" r:id="rId2"/>
  </sheets>
  <definedNames>
    <definedName name="_edn1" localSheetId="0">Arkusz1!$B$149</definedName>
    <definedName name="_ednref1" localSheetId="0">Arkusz1!$B$133</definedName>
    <definedName name="_xlnm._FilterDatabase" localSheetId="0" hidden="1">Arkusz1!$A$2:$J$2</definedName>
    <definedName name="narzedzie">Arkusz2!$D$1:$D$21</definedName>
    <definedName name="narzędzia">Arkusz2!$D$1:$D$22</definedName>
    <definedName name="Obszar">Arkusz2!$A$1:$A$14</definedName>
    <definedName name="powinnosc">Arkusz2!$B$1:$B$2</definedName>
    <definedName name="rodzaj">Arkusz2!$C$1:$C$2</definedName>
    <definedName name="status">Arkusz2!$B$4:$B$5</definedName>
    <definedName name="usługi">Arkusz2!$H$2:$H$18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8" i="2"/>
  <c r="D9" i="2"/>
  <c r="D10" i="2"/>
  <c r="D12" i="2"/>
  <c r="D13" i="2"/>
  <c r="D14" i="2"/>
  <c r="D15" i="2"/>
  <c r="D16" i="2"/>
  <c r="D17" i="2"/>
  <c r="D18" i="2"/>
  <c r="D19" i="2"/>
  <c r="D20" i="2"/>
  <c r="H18" i="2" l="1"/>
  <c r="H16" i="2"/>
  <c r="H17" i="2"/>
  <c r="H15" i="2"/>
  <c r="H11" i="2"/>
  <c r="H12" i="2"/>
  <c r="H13" i="2"/>
  <c r="H14" i="2"/>
  <c r="H10" i="2"/>
  <c r="H8" i="2"/>
  <c r="H9" i="2"/>
  <c r="H7" i="2"/>
  <c r="H6" i="2"/>
  <c r="H5" i="2"/>
  <c r="H3" i="2"/>
  <c r="H4" i="2"/>
  <c r="H2" i="2"/>
</calcChain>
</file>

<file path=xl/sharedStrings.xml><?xml version="1.0" encoding="utf-8"?>
<sst xmlns="http://schemas.openxmlformats.org/spreadsheetml/2006/main" count="230" uniqueCount="111">
  <si>
    <t>Identyfikator</t>
  </si>
  <si>
    <t>Nazwa</t>
  </si>
  <si>
    <t>Status</t>
  </si>
  <si>
    <t>Stopień powinności</t>
  </si>
  <si>
    <t>Rodzaj wymagania</t>
  </si>
  <si>
    <t>funkcjonalne/pozafunkcjonalne</t>
  </si>
  <si>
    <t>MUSI/POWINIEN</t>
  </si>
  <si>
    <t>Zatwierdzone</t>
  </si>
  <si>
    <t>obszar</t>
  </si>
  <si>
    <t>Obszar funkcjonalny</t>
  </si>
  <si>
    <t>PZGiK/G2/UMM/KSZBDOT/ZSZIN/…</t>
  </si>
  <si>
    <t>Treść wymagania</t>
  </si>
  <si>
    <t>usługi nowe i rozwijane w ramach POPC</t>
  </si>
  <si>
    <t>narzędzia POPC</t>
  </si>
  <si>
    <t>KSZBDOT</t>
  </si>
  <si>
    <t>PZGiK</t>
  </si>
  <si>
    <t>Geoportal</t>
  </si>
  <si>
    <t>UMM</t>
  </si>
  <si>
    <t>EMUiA/PRG</t>
  </si>
  <si>
    <t>SZNMT</t>
  </si>
  <si>
    <t>K-GESUT</t>
  </si>
  <si>
    <t>Moduł SDI</t>
  </si>
  <si>
    <t>Szyna usług</t>
  </si>
  <si>
    <t>Narzędzia do harmonizacji</t>
  </si>
  <si>
    <t>Narzędzia do metadanych</t>
  </si>
  <si>
    <t>ASG-EUPOS</t>
  </si>
  <si>
    <t>OSNOWA</t>
  </si>
  <si>
    <t>MUSI</t>
  </si>
  <si>
    <t>POWINIEN</t>
  </si>
  <si>
    <t>funkcjonalne</t>
  </si>
  <si>
    <t>pozafunkcjonalne</t>
  </si>
  <si>
    <t>stan usług</t>
  </si>
  <si>
    <t>Projekt</t>
  </si>
  <si>
    <t>nazwa usługi</t>
  </si>
  <si>
    <t>usługi nowe</t>
  </si>
  <si>
    <t>CAPAP</t>
  </si>
  <si>
    <t>Usługa analiz przestrzennych</t>
  </si>
  <si>
    <t>Usługa podniesienia jakości danych zewnętrznego dysponenta danych</t>
  </si>
  <si>
    <t>Usługa e-learningu w zakresie praktycznego korzystania z danych i usług danych przestrzennych, w tym analiz przestrzennych</t>
  </si>
  <si>
    <t>Usługa publikacji informacji o średnich cenach transakcyjnych (nowa e-usługa);</t>
  </si>
  <si>
    <t>Usługa przekazywania wybranych informacji pochodzących z aktów notarialnych za pośrednictwem zestandaryzowanych dokumentów elektronicznych do rejestrów włączonych do ZSIN (nowa e-usługa)</t>
  </si>
  <si>
    <t>Usługa subskrypcji dedykowanych kompozycji danych krajowej bazy GESUT</t>
  </si>
  <si>
    <t>Usługa weryfikacji dostępności sieci uzbrojenia terenu</t>
  </si>
  <si>
    <t>Usługa kompozycji danych krajowej bazy GESUT dla wybranego obszaru</t>
  </si>
  <si>
    <t>usługi rozwijane</t>
  </si>
  <si>
    <t>Usługa udostępniania danych przestrzennych</t>
  </si>
  <si>
    <t>Usługa udostępniania danych przestrzennych w standardzie INSPIRE</t>
  </si>
  <si>
    <t>Usługa geokodowania OpenLS</t>
  </si>
  <si>
    <t>Usługa zgłaszania błędów w danych PZGiK</t>
  </si>
  <si>
    <t>Usługa zarządzania metadanymi</t>
  </si>
  <si>
    <t>Usługa harmonizacji rejestrów publicznych mających znaczenie dla rejestrów włączonych do ZSIN (rozbudowywana e-usługa);</t>
  </si>
  <si>
    <t>Usługa oceny integralności i spójności danych ewidencji gruntów i budynków (rozbudowywana e-usługa);</t>
  </si>
  <si>
    <t>Usługa przetwarzania danych przestrzennych ze zbiorów danych z Centralnego Repozytorium w połączeniu z danymi rejestrów mających znaczenie dla innych rejestrów publicznych włączonych do ZSIN (rozbudowywana e-usługa)</t>
  </si>
  <si>
    <t>Usługa oceny integralności i spójności danych sieci uzbrojenia terenu</t>
  </si>
  <si>
    <t>ZSIN</t>
  </si>
  <si>
    <t>zidentyfikowane</t>
  </si>
  <si>
    <t>zatwierdzone</t>
  </si>
  <si>
    <t>L.P.</t>
  </si>
  <si>
    <t>Dotyczy narzędzia POPC</t>
  </si>
  <si>
    <t>Dotyczy usługi POPC</t>
  </si>
  <si>
    <t>CAPAP_platforma analityczna</t>
  </si>
  <si>
    <t xml:space="preserve">CAPAP_narzędzia konwersji cyfrowej mapy topograficznej </t>
  </si>
  <si>
    <t>CAPAP_narzędzia udostępniania</t>
  </si>
  <si>
    <t>K-GESUT_narzędzie umożliwiające kontrolę i ocenę jakości danych GESUT</t>
  </si>
  <si>
    <t>CAPAP_platforma e-learningowa</t>
  </si>
  <si>
    <t>CAPAP_portal informacyjny</t>
  </si>
  <si>
    <t>CAPAP_system automatycznej generalizacji bazy danych</t>
  </si>
  <si>
    <t>CAPAP_szyna usług</t>
  </si>
  <si>
    <t>ZSZIN_centralny serwis tematycznyo średnich cen transakcyjnych nieruchomości</t>
  </si>
  <si>
    <t>Komunikacja bezpośrednia z innymi systemami musi uwzględniać Centrum Certyfikacji ZSIN (algorytm podpisu sha256RSA)</t>
  </si>
  <si>
    <t>Portal musi przechowywać historię zawiadomień, raportów i zmian.</t>
  </si>
  <si>
    <t>Zgodność ze wszystkimi wewnętrznymi wymaganiami GUGiK m.in. z wytycznymi bezpieczeństwa systemów IT w GUGiK, architekturą SIG, z procedurami i wytycznymi do utrzymania systemów IT w GUGiK</t>
  </si>
  <si>
    <t xml:space="preserve">Autentykacja nowych usług musi odbywać się za pomocą usługi bezpieczeństwa Szyny usług. Informacja o loginie i haśle użytkownika systemowego usługi powinna przekazywana w komunikacie SOAP (uwierzytelnienie metodą HTTP Basic w szyfrowanym kanale komunikacyjnym (SSL w warstwie transportowej)).
</t>
  </si>
  <si>
    <t>Nowe moduły portalu i komunikacja dla rozwijanych komponentów ma umożliwiać wymianę danych za pomocą usług sieciowych przy wykorzystaniu standardów SOAP 1.2, WSDL 1.1, WFS 2.0, WMS 1.3.0</t>
  </si>
  <si>
    <t xml:space="preserve">Nowe moduły komunikacyjne mają zapewniać wymianę danych przy uwzględnieniu formatu: XML; GML 3.2.1, PDF, ZIP. </t>
  </si>
  <si>
    <t>Nowe zewnętrzne usługi sieciowe muszą komunikować się za pomocą protokołu HTTPS</t>
  </si>
  <si>
    <t>Usługa musi umożliwiać przesłanie do EGiB analiz z innych rejestrów.</t>
  </si>
  <si>
    <t>Wytworzenie aplikacji do skłądania wniosków o wydanie wyrysów i wypisów która będzie komunikowała się z ePUAP</t>
  </si>
  <si>
    <t>Wytworzenie interfejsów komunikacyjnych z rejestrami CBDoZ, CRFOP, EMUiA (PRG), MPZP, RCiWN</t>
  </si>
  <si>
    <t>Wszsytkie nowe i rozwijane usługi niepowiaązane z innymi usługami powinny być od siebie niezależne.</t>
  </si>
  <si>
    <t>Wykonanie usługi pozwalającej na przekazywanie informacji pochodzących z aktów notarialnych.</t>
  </si>
  <si>
    <t>Wszystkie nowe i modyfikowane usługi muszą być monitorowanie pod kątem dostępności i rozliczalności.</t>
  </si>
  <si>
    <t>Portal ma być rozbudowywany modułowo (przechowywanie, wizualizacja, udostępnianie).</t>
  </si>
  <si>
    <t>Wszelkie zmiany do systemu ZSIN jak i budowa portalu powinny być zgodne z rozporządzeniem w sprawie krajowych ram interoperacyjności ze szczególnym uwzględnieniem wytycznych WCAG 2.0 na poziomie AA</t>
  </si>
  <si>
    <t>Portal powinien umożliwiać eksport danych w formacie zgodnym z rozporządzeniem ZSIN.</t>
  </si>
  <si>
    <t>Portal powinien móc generować raporty na potrzeby statystyki publicznej.</t>
  </si>
  <si>
    <t>Publikowanie usług musi odbyć się na szynie usług.</t>
  </si>
  <si>
    <t>Udostępnienie usług musi odbyć się za pomocą szyny usług.</t>
  </si>
  <si>
    <t>Portal musi mieć możliwość definiowania dowolnych analiz atrybutowo przestrzennych i posiadać analizy predefiniowane.</t>
  </si>
  <si>
    <t>Portal musi mieć możliwość eksportu wyników analiz do formatów plików graficznych BMP, PNG, WMF, TIFF z wykorzystaniem uzgodnionych szablonów.</t>
  </si>
  <si>
    <t>Dane wprowadzne w arkuszu powinny być weryfikowane pod kątem kompletności i poprawności wprowadzania.</t>
  </si>
  <si>
    <t>Nowa usługa musi integrować bazę lokalną z bazami rozproszonymi umożliwiając przeprowadzanie analiz przestrzenno atrybutowych.</t>
  </si>
  <si>
    <t>Dostępność do portalu powinna być realizowana z poziomu różnych przeglądarek internetowych.</t>
  </si>
  <si>
    <t>Integracja ZSIN z PZGiK na poziomie usługowym</t>
  </si>
  <si>
    <t>Wytworzenie arkusza wraz z regułami zabezpieczającymi wprowadzanie danych</t>
  </si>
  <si>
    <t>Rozbudowanie predefiniowanych analiz atrybutowo przestrzennych na danych z CR ZSIN</t>
  </si>
  <si>
    <t>Dostosowanie danych RCiWN i MPZP</t>
  </si>
  <si>
    <t>Wytworzenie mechanizmu importu danych RCiWN i MPZP</t>
  </si>
  <si>
    <t>bezpieczeństwo</t>
  </si>
  <si>
    <t>komunikacja</t>
  </si>
  <si>
    <t>monitorowanie</t>
  </si>
  <si>
    <t>ogólne</t>
  </si>
  <si>
    <t>udostępnianie</t>
  </si>
  <si>
    <t>użyteczność</t>
  </si>
  <si>
    <t>ZSIN_N_Usługa publikacji informacji o średnich cenach transakcyjnych (nowa e-usługa);</t>
  </si>
  <si>
    <t>ZSIN_R_Usługa przetwarzania danych przestrzennych ze zbiorów danych z Centralnego Repozytorium w połączeniu z danymi rejestrów mających znaczenie dla innych rejestrów publicznych włączonych do ZSIN (rozbudowywana e-usługa)</t>
  </si>
  <si>
    <t>ZSIN rozwój</t>
  </si>
  <si>
    <t>ZSIN_R_Usługa harmonizacji rejestrów publicznych mających znaczenie dla rejestrów włączonych do ZSIN (rozbudowywana e-usługa);</t>
  </si>
  <si>
    <t>Zakres i reguły dla przenoszonych danych za pomocą zawiadomień w ZISN, powienieny być zgodne z rozporządzeniem w sprawie EGiB lub wskazanymi schematami xsd</t>
  </si>
  <si>
    <t>Synchronizacja danych adresowych</t>
  </si>
  <si>
    <t>Opracowanie reguł na uzupełnienie danych z RCiWN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</si>
</sst>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workbookViewId="0">
      <pane xSplit="2" ySplit="2" topLeftCell="G29" activePane="bottomRight" state="frozenSplit"/>
      <selection pane="topRight" activeCell="C1" sqref="C1"/>
      <selection pane="bottomLeft" activeCell="A3" sqref="A3"/>
      <selection pane="bottomRight" activeCell="J34" sqref="J34"/>
    </sheetView>
  </sheetViews>
  <sheetFormatPr defaultColWidth="8.85546875" defaultRowHeight="15" x14ac:dyDescent="0.25"/>
  <cols>
    <col min="1" max="1" width="4.140625" style="7" bestFit="1" customWidth="1"/>
    <col min="2" max="2" width="100.85546875" style="7" customWidth="1"/>
    <col min="3" max="3" width="20.140625" style="7" customWidth="1"/>
    <col min="4" max="4" width="19.42578125" style="7" customWidth="1"/>
    <col min="5" max="5" width="12" style="7" bestFit="1" customWidth="1"/>
    <col min="6" max="6" width="17.7109375" style="7" bestFit="1" customWidth="1"/>
    <col min="7" max="7" width="27" style="7" bestFit="1" customWidth="1"/>
    <col min="8" max="8" width="30.28515625" style="7" bestFit="1" customWidth="1"/>
    <col min="9" max="9" width="16.140625" style="7" bestFit="1" customWidth="1"/>
    <col min="10" max="10" width="33.7109375" style="7" bestFit="1" customWidth="1"/>
    <col min="11" max="16384" width="8.85546875" style="7"/>
  </cols>
  <sheetData>
    <row r="1" spans="1:10" s="6" customFormat="1" ht="30" x14ac:dyDescent="0.25">
      <c r="A1" s="12" t="s">
        <v>57</v>
      </c>
      <c r="B1" s="12" t="s">
        <v>11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9</v>
      </c>
      <c r="I1" s="12" t="s">
        <v>58</v>
      </c>
      <c r="J1" s="12" t="s">
        <v>59</v>
      </c>
    </row>
    <row r="2" spans="1:10" ht="30" x14ac:dyDescent="0.25">
      <c r="A2" s="13"/>
      <c r="B2" s="13"/>
      <c r="C2" s="13"/>
      <c r="D2" s="13" t="s">
        <v>8</v>
      </c>
      <c r="E2" s="13" t="s">
        <v>7</v>
      </c>
      <c r="F2" s="13" t="s">
        <v>6</v>
      </c>
      <c r="G2" s="13" t="s">
        <v>5</v>
      </c>
      <c r="H2" s="13" t="s">
        <v>10</v>
      </c>
      <c r="I2" s="13" t="s">
        <v>13</v>
      </c>
      <c r="J2" s="13" t="s">
        <v>12</v>
      </c>
    </row>
    <row r="3" spans="1:10" ht="45" x14ac:dyDescent="0.25">
      <c r="A3" s="14">
        <v>1</v>
      </c>
      <c r="B3" s="21" t="s">
        <v>69</v>
      </c>
      <c r="C3" s="13"/>
      <c r="D3" s="13" t="s">
        <v>98</v>
      </c>
      <c r="E3" s="13"/>
      <c r="F3" s="13" t="s">
        <v>27</v>
      </c>
      <c r="G3" s="13" t="s">
        <v>30</v>
      </c>
      <c r="H3" s="13"/>
      <c r="I3" s="13"/>
      <c r="J3" s="13" t="s">
        <v>104</v>
      </c>
    </row>
    <row r="4" spans="1:10" ht="90" x14ac:dyDescent="0.25">
      <c r="A4" s="14">
        <v>2</v>
      </c>
      <c r="B4" s="21" t="s">
        <v>70</v>
      </c>
      <c r="C4" s="13"/>
      <c r="D4" s="13" t="s">
        <v>98</v>
      </c>
      <c r="E4" s="13"/>
      <c r="F4" s="13" t="s">
        <v>27</v>
      </c>
      <c r="G4" s="13" t="s">
        <v>30</v>
      </c>
      <c r="H4" s="13"/>
      <c r="I4" s="13" t="s">
        <v>68</v>
      </c>
      <c r="J4" s="13" t="s">
        <v>104</v>
      </c>
    </row>
    <row r="5" spans="1:10" ht="47.25" x14ac:dyDescent="0.25">
      <c r="A5" s="14">
        <v>3</v>
      </c>
      <c r="B5" s="21" t="s">
        <v>71</v>
      </c>
      <c r="C5" s="13"/>
      <c r="D5" s="13" t="s">
        <v>98</v>
      </c>
      <c r="E5" s="13"/>
      <c r="F5" s="13" t="s">
        <v>27</v>
      </c>
      <c r="G5" s="13" t="s">
        <v>30</v>
      </c>
      <c r="H5" s="13"/>
      <c r="I5" s="13"/>
      <c r="J5" s="13"/>
    </row>
    <row r="6" spans="1:10" ht="78.75" x14ac:dyDescent="0.25">
      <c r="A6" s="14">
        <v>4</v>
      </c>
      <c r="B6" s="21" t="s">
        <v>72</v>
      </c>
      <c r="C6" s="13"/>
      <c r="D6" s="13" t="s">
        <v>98</v>
      </c>
      <c r="E6" s="13"/>
      <c r="F6" s="13" t="s">
        <v>27</v>
      </c>
      <c r="G6" s="13" t="s">
        <v>30</v>
      </c>
      <c r="H6" s="13"/>
      <c r="I6" s="13"/>
      <c r="J6" s="13"/>
    </row>
    <row r="7" spans="1:10" ht="31.5" x14ac:dyDescent="0.25">
      <c r="A7" s="14">
        <v>5</v>
      </c>
      <c r="B7" s="21" t="s">
        <v>73</v>
      </c>
      <c r="C7" s="13"/>
      <c r="D7" s="13" t="s">
        <v>99</v>
      </c>
      <c r="E7" s="13"/>
      <c r="F7" s="13" t="s">
        <v>27</v>
      </c>
      <c r="G7" s="13" t="s">
        <v>30</v>
      </c>
      <c r="H7" s="13"/>
      <c r="I7" s="13"/>
      <c r="J7" s="13"/>
    </row>
    <row r="8" spans="1:10" ht="31.5" x14ac:dyDescent="0.25">
      <c r="A8" s="14">
        <v>6</v>
      </c>
      <c r="B8" s="21" t="s">
        <v>74</v>
      </c>
      <c r="C8" s="13"/>
      <c r="D8" s="13" t="s">
        <v>99</v>
      </c>
      <c r="E8" s="13"/>
      <c r="F8" s="13" t="s">
        <v>27</v>
      </c>
      <c r="G8" s="13" t="s">
        <v>29</v>
      </c>
      <c r="H8" s="13"/>
      <c r="I8" s="13"/>
      <c r="J8" s="13"/>
    </row>
    <row r="9" spans="1:10" ht="15.75" x14ac:dyDescent="0.25">
      <c r="A9" s="14">
        <v>7</v>
      </c>
      <c r="B9" s="21" t="s">
        <v>75</v>
      </c>
      <c r="C9" s="13"/>
      <c r="D9" s="13" t="s">
        <v>99</v>
      </c>
      <c r="E9" s="13"/>
      <c r="F9" s="13" t="s">
        <v>27</v>
      </c>
      <c r="G9" s="13" t="s">
        <v>30</v>
      </c>
      <c r="H9" s="13"/>
      <c r="I9" s="13"/>
      <c r="J9" s="13"/>
    </row>
    <row r="10" spans="1:10" ht="60" x14ac:dyDescent="0.25">
      <c r="A10" s="14">
        <v>8</v>
      </c>
      <c r="B10" s="21" t="s">
        <v>76</v>
      </c>
      <c r="C10" s="13"/>
      <c r="D10" s="13" t="s">
        <v>99</v>
      </c>
      <c r="E10" s="13"/>
      <c r="F10" s="13" t="s">
        <v>27</v>
      </c>
      <c r="G10" s="13" t="s">
        <v>29</v>
      </c>
      <c r="H10" s="13"/>
      <c r="I10" s="13" t="s">
        <v>106</v>
      </c>
      <c r="J10" s="13" t="s">
        <v>107</v>
      </c>
    </row>
    <row r="11" spans="1:10" ht="30" x14ac:dyDescent="0.25">
      <c r="A11" s="14">
        <v>9</v>
      </c>
      <c r="B11" s="22" t="s">
        <v>77</v>
      </c>
      <c r="C11" s="13"/>
      <c r="D11" s="13" t="s">
        <v>99</v>
      </c>
      <c r="E11" s="13"/>
      <c r="F11" s="13" t="s">
        <v>27</v>
      </c>
      <c r="G11" s="13" t="s">
        <v>29</v>
      </c>
      <c r="H11" s="13"/>
      <c r="I11" s="13" t="s">
        <v>106</v>
      </c>
      <c r="J11" s="13"/>
    </row>
    <row r="12" spans="1:10" ht="60" x14ac:dyDescent="0.25">
      <c r="A12" s="14">
        <v>10</v>
      </c>
      <c r="B12" s="21" t="s">
        <v>78</v>
      </c>
      <c r="C12" s="13"/>
      <c r="D12" s="13" t="s">
        <v>99</v>
      </c>
      <c r="E12" s="13"/>
      <c r="F12" s="13" t="s">
        <v>27</v>
      </c>
      <c r="G12" s="13" t="s">
        <v>29</v>
      </c>
      <c r="H12" s="13"/>
      <c r="I12" s="13" t="s">
        <v>106</v>
      </c>
      <c r="J12" s="13" t="s">
        <v>107</v>
      </c>
    </row>
    <row r="13" spans="1:10" ht="15.75" x14ac:dyDescent="0.25">
      <c r="A13" s="14">
        <v>11</v>
      </c>
      <c r="B13" s="21" t="s">
        <v>79</v>
      </c>
      <c r="C13" s="13"/>
      <c r="D13" s="13" t="s">
        <v>99</v>
      </c>
      <c r="E13" s="13"/>
      <c r="F13" s="13" t="s">
        <v>28</v>
      </c>
      <c r="G13" s="13" t="s">
        <v>30</v>
      </c>
      <c r="H13" s="13"/>
      <c r="I13" s="13"/>
      <c r="J13" s="13"/>
    </row>
    <row r="14" spans="1:10" x14ac:dyDescent="0.25">
      <c r="A14" s="14">
        <v>12</v>
      </c>
      <c r="B14" s="22" t="s">
        <v>80</v>
      </c>
      <c r="C14" s="13"/>
      <c r="D14" s="13" t="s">
        <v>99</v>
      </c>
      <c r="E14" s="13"/>
      <c r="F14" s="13" t="s">
        <v>27</v>
      </c>
      <c r="G14" s="13" t="s">
        <v>29</v>
      </c>
      <c r="H14" s="13"/>
      <c r="I14" s="13"/>
      <c r="J14" s="13"/>
    </row>
    <row r="15" spans="1:10" ht="31.5" x14ac:dyDescent="0.25">
      <c r="A15" s="14">
        <v>13</v>
      </c>
      <c r="B15" s="21" t="s">
        <v>81</v>
      </c>
      <c r="C15" s="13"/>
      <c r="D15" s="13" t="s">
        <v>100</v>
      </c>
      <c r="E15" s="13"/>
      <c r="F15" s="13" t="s">
        <v>27</v>
      </c>
      <c r="G15" s="13" t="s">
        <v>29</v>
      </c>
      <c r="H15" s="13"/>
      <c r="I15" s="13"/>
      <c r="J15" s="13"/>
    </row>
    <row r="16" spans="1:10" ht="45" x14ac:dyDescent="0.25">
      <c r="A16" s="14">
        <v>14</v>
      </c>
      <c r="B16" s="21" t="s">
        <v>108</v>
      </c>
      <c r="C16" s="13"/>
      <c r="D16" s="13" t="s">
        <v>101</v>
      </c>
      <c r="E16" s="13"/>
      <c r="F16" s="13" t="s">
        <v>27</v>
      </c>
      <c r="G16" s="13" t="s">
        <v>29</v>
      </c>
      <c r="H16" s="13"/>
      <c r="I16" s="13"/>
      <c r="J16" s="13" t="s">
        <v>104</v>
      </c>
    </row>
    <row r="17" spans="1:10" ht="45" x14ac:dyDescent="0.25">
      <c r="A17" s="14">
        <v>15</v>
      </c>
      <c r="B17" s="21" t="s">
        <v>82</v>
      </c>
      <c r="C17" s="13"/>
      <c r="D17" s="13" t="s">
        <v>101</v>
      </c>
      <c r="E17" s="13"/>
      <c r="F17" s="13" t="s">
        <v>27</v>
      </c>
      <c r="G17" s="13" t="s">
        <v>30</v>
      </c>
      <c r="H17" s="13"/>
      <c r="I17" s="13"/>
      <c r="J17" s="13" t="s">
        <v>104</v>
      </c>
    </row>
    <row r="18" spans="1:10" ht="30" x14ac:dyDescent="0.25">
      <c r="A18" s="14">
        <v>16</v>
      </c>
      <c r="B18" s="22" t="s">
        <v>83</v>
      </c>
      <c r="C18" s="13"/>
      <c r="D18" s="13" t="s">
        <v>101</v>
      </c>
      <c r="E18" s="13"/>
      <c r="F18" s="13" t="s">
        <v>28</v>
      </c>
      <c r="G18" s="13" t="s">
        <v>30</v>
      </c>
      <c r="H18" s="13"/>
      <c r="I18" s="13"/>
      <c r="J18" s="13"/>
    </row>
    <row r="19" spans="1:10" ht="45" x14ac:dyDescent="0.25">
      <c r="A19" s="14">
        <v>17</v>
      </c>
      <c r="B19" s="21" t="s">
        <v>84</v>
      </c>
      <c r="C19" s="13"/>
      <c r="D19" s="13" t="s">
        <v>102</v>
      </c>
      <c r="E19" s="13"/>
      <c r="F19" s="13" t="s">
        <v>28</v>
      </c>
      <c r="G19" s="13" t="s">
        <v>29</v>
      </c>
      <c r="H19" s="13"/>
      <c r="I19" s="13"/>
      <c r="J19" s="13" t="s">
        <v>104</v>
      </c>
    </row>
    <row r="20" spans="1:10" ht="90" x14ac:dyDescent="0.25">
      <c r="A20" s="14">
        <v>18</v>
      </c>
      <c r="B20" s="21" t="s">
        <v>85</v>
      </c>
      <c r="C20" s="13"/>
      <c r="D20" s="13" t="s">
        <v>102</v>
      </c>
      <c r="E20" s="13"/>
      <c r="F20" s="13" t="s">
        <v>28</v>
      </c>
      <c r="G20" s="13" t="s">
        <v>29</v>
      </c>
      <c r="H20" s="13"/>
      <c r="I20" s="13" t="s">
        <v>68</v>
      </c>
      <c r="J20" s="13" t="s">
        <v>104</v>
      </c>
    </row>
    <row r="21" spans="1:10" ht="15.75" x14ac:dyDescent="0.25">
      <c r="A21" s="14">
        <v>19</v>
      </c>
      <c r="B21" s="21" t="s">
        <v>86</v>
      </c>
      <c r="C21" s="13"/>
      <c r="D21" s="13" t="s">
        <v>102</v>
      </c>
      <c r="E21" s="13"/>
      <c r="F21" s="13" t="s">
        <v>27</v>
      </c>
      <c r="G21" s="13" t="s">
        <v>30</v>
      </c>
      <c r="H21" s="13"/>
      <c r="I21" s="13"/>
      <c r="J21" s="13"/>
    </row>
    <row r="22" spans="1:10" ht="15.75" x14ac:dyDescent="0.25">
      <c r="A22" s="14">
        <v>20</v>
      </c>
      <c r="B22" s="21" t="s">
        <v>87</v>
      </c>
      <c r="C22" s="13"/>
      <c r="D22" s="13" t="s">
        <v>102</v>
      </c>
      <c r="E22" s="13"/>
      <c r="F22" s="13" t="s">
        <v>27</v>
      </c>
      <c r="G22" s="13" t="s">
        <v>30</v>
      </c>
      <c r="H22" s="13"/>
      <c r="I22" s="13"/>
      <c r="J22" s="13"/>
    </row>
    <row r="23" spans="1:10" ht="31.5" x14ac:dyDescent="0.25">
      <c r="A23" s="14">
        <v>21</v>
      </c>
      <c r="B23" s="21" t="s">
        <v>88</v>
      </c>
      <c r="C23" s="13"/>
      <c r="D23" s="13" t="s">
        <v>103</v>
      </c>
      <c r="E23" s="13"/>
      <c r="F23" s="13" t="s">
        <v>27</v>
      </c>
      <c r="G23" s="13" t="s">
        <v>29</v>
      </c>
      <c r="H23" s="13"/>
      <c r="I23" s="13"/>
      <c r="J23" s="13"/>
    </row>
    <row r="24" spans="1:10" ht="90" x14ac:dyDescent="0.25">
      <c r="A24" s="14">
        <v>22</v>
      </c>
      <c r="B24" s="21" t="s">
        <v>89</v>
      </c>
      <c r="C24" s="13"/>
      <c r="D24" s="13" t="s">
        <v>103</v>
      </c>
      <c r="E24" s="13"/>
      <c r="F24" s="13" t="s">
        <v>27</v>
      </c>
      <c r="G24" s="13" t="s">
        <v>29</v>
      </c>
      <c r="H24" s="13"/>
      <c r="I24" s="13" t="s">
        <v>68</v>
      </c>
      <c r="J24" s="13" t="s">
        <v>104</v>
      </c>
    </row>
    <row r="25" spans="1:10" ht="90" x14ac:dyDescent="0.25">
      <c r="A25" s="14">
        <v>23</v>
      </c>
      <c r="B25" s="21" t="s">
        <v>90</v>
      </c>
      <c r="C25" s="13"/>
      <c r="D25" s="13" t="s">
        <v>103</v>
      </c>
      <c r="E25" s="13"/>
      <c r="F25" s="13" t="s">
        <v>27</v>
      </c>
      <c r="G25" s="13" t="s">
        <v>30</v>
      </c>
      <c r="H25" s="13"/>
      <c r="I25" s="13" t="s">
        <v>68</v>
      </c>
      <c r="J25" s="13" t="s">
        <v>104</v>
      </c>
    </row>
    <row r="26" spans="1:10" ht="105" x14ac:dyDescent="0.25">
      <c r="A26" s="14">
        <v>24</v>
      </c>
      <c r="B26" s="21" t="s">
        <v>91</v>
      </c>
      <c r="C26" s="13"/>
      <c r="D26" s="13" t="s">
        <v>103</v>
      </c>
      <c r="E26" s="13"/>
      <c r="F26" s="13" t="s">
        <v>27</v>
      </c>
      <c r="G26" s="13" t="s">
        <v>30</v>
      </c>
      <c r="H26" s="13"/>
      <c r="I26" s="13" t="s">
        <v>106</v>
      </c>
      <c r="J26" s="13" t="s">
        <v>105</v>
      </c>
    </row>
    <row r="27" spans="1:10" ht="105" x14ac:dyDescent="0.25">
      <c r="A27" s="14">
        <v>25</v>
      </c>
      <c r="B27" s="21" t="s">
        <v>92</v>
      </c>
      <c r="C27" s="13"/>
      <c r="D27" s="13" t="s">
        <v>103</v>
      </c>
      <c r="E27" s="13"/>
      <c r="F27" s="13" t="s">
        <v>27</v>
      </c>
      <c r="G27" s="13" t="s">
        <v>30</v>
      </c>
      <c r="H27" s="13"/>
      <c r="I27" s="13" t="s">
        <v>68</v>
      </c>
      <c r="J27" s="13" t="s">
        <v>105</v>
      </c>
    </row>
    <row r="28" spans="1:10" ht="60" x14ac:dyDescent="0.25">
      <c r="A28" s="14">
        <v>26</v>
      </c>
      <c r="B28" s="21" t="s">
        <v>93</v>
      </c>
      <c r="C28" s="13"/>
      <c r="D28" s="13" t="s">
        <v>103</v>
      </c>
      <c r="E28" s="13"/>
      <c r="F28" s="13" t="s">
        <v>27</v>
      </c>
      <c r="G28" s="13" t="s">
        <v>30</v>
      </c>
      <c r="H28" s="13"/>
      <c r="I28" s="13" t="s">
        <v>106</v>
      </c>
      <c r="J28" s="13" t="s">
        <v>107</v>
      </c>
    </row>
    <row r="29" spans="1:10" ht="90" x14ac:dyDescent="0.25">
      <c r="A29" s="14">
        <v>27</v>
      </c>
      <c r="B29" s="22" t="s">
        <v>94</v>
      </c>
      <c r="C29" s="13"/>
      <c r="D29" s="13" t="s">
        <v>103</v>
      </c>
      <c r="E29" s="13"/>
      <c r="F29" s="13" t="s">
        <v>27</v>
      </c>
      <c r="G29" s="13" t="s">
        <v>29</v>
      </c>
      <c r="H29" s="13"/>
      <c r="I29" s="13" t="s">
        <v>68</v>
      </c>
      <c r="J29" s="13" t="s">
        <v>104</v>
      </c>
    </row>
    <row r="30" spans="1:10" ht="105" x14ac:dyDescent="0.25">
      <c r="A30" s="14">
        <v>28</v>
      </c>
      <c r="B30" s="13" t="s">
        <v>95</v>
      </c>
      <c r="C30" s="13"/>
      <c r="D30" s="13" t="s">
        <v>103</v>
      </c>
      <c r="E30" s="13"/>
      <c r="F30" s="13" t="s">
        <v>27</v>
      </c>
      <c r="G30" s="13" t="s">
        <v>30</v>
      </c>
      <c r="H30" s="13"/>
      <c r="I30" s="13" t="s">
        <v>106</v>
      </c>
      <c r="J30" s="13" t="s">
        <v>105</v>
      </c>
    </row>
    <row r="31" spans="1:10" ht="15.75" x14ac:dyDescent="0.25">
      <c r="A31" s="14">
        <v>29</v>
      </c>
      <c r="B31" s="21" t="s">
        <v>96</v>
      </c>
      <c r="C31" s="13"/>
      <c r="D31" s="13" t="s">
        <v>101</v>
      </c>
      <c r="E31" s="13"/>
      <c r="F31" s="13" t="s">
        <v>27</v>
      </c>
      <c r="G31" s="13" t="s">
        <v>30</v>
      </c>
      <c r="H31" s="13"/>
      <c r="I31" s="13"/>
      <c r="J31" s="13"/>
    </row>
    <row r="32" spans="1:10" ht="15.75" x14ac:dyDescent="0.25">
      <c r="A32" s="14">
        <v>30</v>
      </c>
      <c r="B32" s="21" t="s">
        <v>97</v>
      </c>
      <c r="C32" s="13"/>
      <c r="D32" s="13" t="s">
        <v>101</v>
      </c>
      <c r="E32" s="13"/>
      <c r="F32" s="13" t="s">
        <v>27</v>
      </c>
      <c r="G32" s="13" t="s">
        <v>29</v>
      </c>
      <c r="H32" s="13"/>
      <c r="I32" s="13"/>
      <c r="J32" s="13"/>
    </row>
    <row r="33" spans="1:10" ht="60" x14ac:dyDescent="0.25">
      <c r="A33" s="14">
        <v>31</v>
      </c>
      <c r="B33" s="13" t="s">
        <v>109</v>
      </c>
      <c r="C33" s="13"/>
      <c r="D33" s="13"/>
      <c r="E33" s="13"/>
      <c r="F33" s="13"/>
      <c r="G33" s="13" t="s">
        <v>29</v>
      </c>
      <c r="H33" s="13"/>
      <c r="I33" s="13" t="s">
        <v>106</v>
      </c>
      <c r="J33" s="13" t="s">
        <v>107</v>
      </c>
    </row>
    <row r="34" spans="1:10" ht="90" x14ac:dyDescent="0.25">
      <c r="A34" s="14">
        <v>32</v>
      </c>
      <c r="B34" s="13" t="s">
        <v>110</v>
      </c>
      <c r="C34" s="13"/>
      <c r="D34" s="13"/>
      <c r="E34" s="13"/>
      <c r="F34" s="13"/>
      <c r="G34" s="13" t="s">
        <v>30</v>
      </c>
      <c r="H34" s="13" t="s">
        <v>54</v>
      </c>
      <c r="I34" s="13" t="s">
        <v>68</v>
      </c>
      <c r="J34" s="13" t="s">
        <v>104</v>
      </c>
    </row>
    <row r="35" spans="1:10" x14ac:dyDescent="0.25">
      <c r="A35" s="14">
        <v>33</v>
      </c>
      <c r="B35" s="9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4">
        <v>34</v>
      </c>
      <c r="B36" s="9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4">
        <v>35</v>
      </c>
      <c r="B37" s="10"/>
      <c r="C37" s="13"/>
      <c r="D37" s="13"/>
      <c r="E37" s="13"/>
      <c r="F37" s="13"/>
      <c r="G37" s="13"/>
      <c r="H37" s="13"/>
      <c r="I37" s="13"/>
      <c r="J37" s="13"/>
    </row>
    <row r="38" spans="1:10" x14ac:dyDescent="0.25">
      <c r="A38" s="14">
        <v>36</v>
      </c>
      <c r="B38" s="10"/>
      <c r="C38" s="13"/>
      <c r="D38" s="13"/>
      <c r="E38" s="13"/>
      <c r="F38" s="13"/>
      <c r="G38" s="13"/>
      <c r="H38" s="13"/>
      <c r="I38" s="13"/>
      <c r="J38" s="13"/>
    </row>
    <row r="39" spans="1:10" x14ac:dyDescent="0.25">
      <c r="A39" s="14">
        <v>37</v>
      </c>
      <c r="B39" s="10"/>
      <c r="C39" s="13"/>
      <c r="D39" s="13"/>
      <c r="E39" s="13"/>
      <c r="F39" s="13"/>
      <c r="G39" s="13"/>
      <c r="H39" s="13"/>
      <c r="I39" s="13"/>
      <c r="J39" s="13"/>
    </row>
    <row r="40" spans="1:10" x14ac:dyDescent="0.25">
      <c r="A40" s="14">
        <v>38</v>
      </c>
      <c r="B40" s="9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14">
        <v>39</v>
      </c>
      <c r="B41" s="9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14">
        <v>40</v>
      </c>
      <c r="B42" s="9"/>
      <c r="C42" s="13"/>
      <c r="D42" s="13"/>
      <c r="E42" s="13"/>
      <c r="F42" s="13"/>
      <c r="G42" s="13"/>
      <c r="H42" s="13"/>
      <c r="I42" s="13"/>
      <c r="J42" s="13"/>
    </row>
    <row r="43" spans="1:10" x14ac:dyDescent="0.25">
      <c r="A43" s="14">
        <v>41</v>
      </c>
      <c r="B43" s="9"/>
      <c r="C43" s="13"/>
      <c r="D43" s="13"/>
      <c r="E43" s="13"/>
      <c r="F43" s="13"/>
      <c r="G43" s="13"/>
      <c r="H43" s="13"/>
      <c r="I43" s="13"/>
      <c r="J43" s="13"/>
    </row>
    <row r="44" spans="1:10" x14ac:dyDescent="0.25">
      <c r="A44" s="14">
        <v>42</v>
      </c>
      <c r="B44" s="9"/>
      <c r="C44" s="13"/>
      <c r="D44" s="13"/>
      <c r="E44" s="13"/>
      <c r="F44" s="13"/>
      <c r="G44" s="13"/>
      <c r="H44" s="13"/>
      <c r="I44" s="13"/>
      <c r="J44" s="13"/>
    </row>
    <row r="45" spans="1:10" x14ac:dyDescent="0.25">
      <c r="A45" s="14">
        <v>43</v>
      </c>
      <c r="B45" s="9"/>
      <c r="C45" s="13"/>
      <c r="D45" s="13"/>
      <c r="E45" s="13"/>
      <c r="F45" s="13"/>
      <c r="G45" s="13"/>
      <c r="H45" s="13"/>
      <c r="I45" s="13"/>
      <c r="J45" s="13"/>
    </row>
    <row r="46" spans="1:10" x14ac:dyDescent="0.25">
      <c r="A46" s="14">
        <v>44</v>
      </c>
      <c r="B46" s="9"/>
      <c r="C46" s="13"/>
      <c r="D46" s="13"/>
      <c r="E46" s="13"/>
      <c r="F46" s="13"/>
      <c r="G46" s="13"/>
      <c r="H46" s="13"/>
      <c r="I46" s="13"/>
      <c r="J46" s="13"/>
    </row>
    <row r="47" spans="1:10" x14ac:dyDescent="0.25">
      <c r="A47" s="14">
        <v>45</v>
      </c>
      <c r="B47" s="9"/>
      <c r="C47" s="13"/>
      <c r="D47" s="13"/>
      <c r="E47" s="13"/>
      <c r="F47" s="13"/>
      <c r="G47" s="13"/>
      <c r="H47" s="13"/>
      <c r="I47" s="13"/>
      <c r="J47" s="13"/>
    </row>
    <row r="48" spans="1:10" x14ac:dyDescent="0.25">
      <c r="A48" s="14">
        <v>46</v>
      </c>
      <c r="B48" s="9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4">
        <v>47</v>
      </c>
      <c r="B49" s="9"/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4">
        <v>48</v>
      </c>
      <c r="B50" s="9"/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49</v>
      </c>
      <c r="B51" s="10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50</v>
      </c>
      <c r="B52" s="10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4">
        <v>51</v>
      </c>
      <c r="B53" s="11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14">
        <v>52</v>
      </c>
      <c r="B54" s="10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4">
        <v>53</v>
      </c>
      <c r="B55" s="10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4">
        <v>54</v>
      </c>
      <c r="B56" s="10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4">
        <v>55</v>
      </c>
      <c r="B57" s="10"/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14">
        <v>56</v>
      </c>
      <c r="B58" s="10"/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14">
        <v>57</v>
      </c>
      <c r="B59" s="10"/>
      <c r="C59" s="13"/>
      <c r="D59" s="13"/>
      <c r="E59" s="13"/>
      <c r="F59" s="13"/>
      <c r="G59" s="13"/>
      <c r="H59" s="13"/>
      <c r="I59" s="13"/>
      <c r="J59" s="13"/>
    </row>
    <row r="60" spans="1:10" x14ac:dyDescent="0.25">
      <c r="A60" s="14">
        <v>58</v>
      </c>
      <c r="B60" s="10"/>
      <c r="C60" s="13"/>
      <c r="D60" s="13"/>
      <c r="E60" s="13"/>
      <c r="F60" s="13"/>
      <c r="G60" s="13"/>
      <c r="H60" s="13"/>
      <c r="I60" s="13"/>
      <c r="J60" s="13"/>
    </row>
    <row r="61" spans="1:10" x14ac:dyDescent="0.25">
      <c r="A61" s="14">
        <v>59</v>
      </c>
      <c r="B61" s="15"/>
      <c r="C61" s="13"/>
      <c r="D61" s="13"/>
      <c r="E61" s="13"/>
      <c r="F61" s="13"/>
      <c r="G61" s="13"/>
      <c r="H61" s="13"/>
      <c r="I61" s="13"/>
      <c r="J61" s="13"/>
    </row>
    <row r="62" spans="1:10" x14ac:dyDescent="0.25">
      <c r="A62" s="14">
        <v>60</v>
      </c>
      <c r="B62" s="15"/>
      <c r="C62" s="13"/>
      <c r="D62" s="13"/>
      <c r="E62" s="13"/>
      <c r="F62" s="13"/>
      <c r="G62" s="13"/>
      <c r="H62" s="13"/>
      <c r="I62" s="13"/>
      <c r="J62" s="13"/>
    </row>
    <row r="63" spans="1:10" x14ac:dyDescent="0.25">
      <c r="A63" s="14">
        <v>61</v>
      </c>
      <c r="B63" s="16"/>
      <c r="C63" s="13"/>
      <c r="D63" s="13"/>
      <c r="E63" s="13"/>
      <c r="F63" s="13"/>
      <c r="G63" s="13"/>
      <c r="H63" s="13"/>
      <c r="I63" s="13"/>
      <c r="J63" s="13"/>
    </row>
    <row r="64" spans="1:10" x14ac:dyDescent="0.25">
      <c r="A64" s="14">
        <v>62</v>
      </c>
      <c r="B64" s="16"/>
      <c r="C64" s="13"/>
      <c r="D64" s="13"/>
      <c r="E64" s="13"/>
      <c r="F64" s="13"/>
      <c r="G64" s="13"/>
      <c r="H64" s="13"/>
      <c r="I64" s="13"/>
      <c r="J64" s="13"/>
    </row>
    <row r="65" spans="1:10" x14ac:dyDescent="0.25">
      <c r="A65" s="14">
        <v>63</v>
      </c>
      <c r="B65" s="15"/>
      <c r="C65" s="13"/>
      <c r="D65" s="13"/>
      <c r="E65" s="13"/>
      <c r="F65" s="13"/>
      <c r="G65" s="13"/>
      <c r="H65" s="13"/>
      <c r="I65" s="13"/>
      <c r="J65" s="13"/>
    </row>
    <row r="66" spans="1:10" x14ac:dyDescent="0.25">
      <c r="A66" s="14">
        <v>64</v>
      </c>
      <c r="B66" s="16"/>
      <c r="C66" s="13"/>
      <c r="D66" s="13"/>
      <c r="E66" s="13"/>
      <c r="F66" s="13"/>
      <c r="G66" s="13"/>
      <c r="H66" s="13"/>
      <c r="I66" s="13"/>
      <c r="J66" s="13"/>
    </row>
    <row r="67" spans="1:10" x14ac:dyDescent="0.25">
      <c r="A67" s="14">
        <v>65</v>
      </c>
      <c r="B67" s="15"/>
      <c r="C67" s="13"/>
      <c r="D67" s="13"/>
      <c r="E67" s="13"/>
      <c r="F67" s="13"/>
      <c r="G67" s="13"/>
      <c r="H67" s="13"/>
      <c r="I67" s="13"/>
      <c r="J67" s="13"/>
    </row>
    <row r="68" spans="1:10" x14ac:dyDescent="0.25">
      <c r="A68" s="14">
        <v>66</v>
      </c>
      <c r="B68" s="16"/>
      <c r="C68" s="13"/>
      <c r="D68" s="13"/>
      <c r="E68" s="13"/>
      <c r="F68" s="13"/>
      <c r="G68" s="13"/>
      <c r="H68" s="13"/>
      <c r="I68" s="13"/>
      <c r="J68" s="13"/>
    </row>
    <row r="69" spans="1:10" x14ac:dyDescent="0.25">
      <c r="A69" s="14">
        <v>67</v>
      </c>
      <c r="B69" s="15"/>
      <c r="C69" s="13"/>
      <c r="D69" s="13"/>
      <c r="E69" s="13"/>
      <c r="F69" s="13"/>
      <c r="G69" s="13"/>
      <c r="H69" s="13"/>
      <c r="I69" s="13"/>
      <c r="J69" s="13"/>
    </row>
    <row r="70" spans="1:10" x14ac:dyDescent="0.25">
      <c r="A70" s="14">
        <v>68</v>
      </c>
      <c r="B70" s="15"/>
      <c r="C70" s="13"/>
      <c r="D70" s="13"/>
      <c r="E70" s="13"/>
      <c r="F70" s="13"/>
      <c r="G70" s="13"/>
      <c r="H70" s="13"/>
      <c r="I70" s="13"/>
      <c r="J70" s="13"/>
    </row>
    <row r="71" spans="1:10" x14ac:dyDescent="0.25">
      <c r="A71" s="14">
        <v>69</v>
      </c>
      <c r="B71" s="15"/>
      <c r="C71" s="13"/>
      <c r="D71" s="13"/>
      <c r="E71" s="13"/>
      <c r="F71" s="13"/>
      <c r="G71" s="13"/>
      <c r="H71" s="13"/>
      <c r="I71" s="13"/>
      <c r="J71" s="13"/>
    </row>
    <row r="72" spans="1:10" x14ac:dyDescent="0.25">
      <c r="A72" s="14">
        <v>70</v>
      </c>
      <c r="B72" s="15"/>
      <c r="C72" s="13"/>
      <c r="D72" s="13"/>
      <c r="E72" s="13"/>
      <c r="F72" s="13"/>
      <c r="G72" s="13"/>
      <c r="H72" s="13"/>
      <c r="I72" s="13"/>
      <c r="J72" s="13"/>
    </row>
    <row r="73" spans="1:10" x14ac:dyDescent="0.25">
      <c r="A73" s="14">
        <v>71</v>
      </c>
      <c r="B73" s="15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14">
        <v>72</v>
      </c>
      <c r="B74" s="15"/>
      <c r="C74" s="13"/>
      <c r="D74" s="13"/>
      <c r="E74" s="13"/>
      <c r="F74" s="13"/>
      <c r="G74" s="13"/>
      <c r="H74" s="13"/>
      <c r="I74" s="13"/>
      <c r="J74" s="13"/>
    </row>
    <row r="75" spans="1:10" x14ac:dyDescent="0.25">
      <c r="A75" s="14">
        <v>73</v>
      </c>
      <c r="B75" s="15"/>
      <c r="C75" s="13"/>
      <c r="D75" s="13"/>
      <c r="E75" s="13"/>
      <c r="F75" s="13"/>
      <c r="G75" s="13"/>
      <c r="H75" s="13"/>
      <c r="I75" s="13"/>
      <c r="J75" s="13"/>
    </row>
    <row r="76" spans="1:10" x14ac:dyDescent="0.25">
      <c r="A76" s="14">
        <v>74</v>
      </c>
      <c r="B76" s="15"/>
      <c r="C76" s="13"/>
      <c r="D76" s="13"/>
      <c r="E76" s="13"/>
      <c r="F76" s="13"/>
      <c r="G76" s="13"/>
      <c r="H76" s="13"/>
      <c r="I76" s="13"/>
      <c r="J76" s="13"/>
    </row>
    <row r="77" spans="1:10" x14ac:dyDescent="0.25">
      <c r="A77" s="14">
        <v>75</v>
      </c>
      <c r="B77" s="15"/>
      <c r="C77" s="13"/>
      <c r="D77" s="13"/>
      <c r="E77" s="13"/>
      <c r="F77" s="13"/>
      <c r="G77" s="13"/>
      <c r="H77" s="13"/>
      <c r="I77" s="13"/>
      <c r="J77" s="13"/>
    </row>
    <row r="78" spans="1:10" x14ac:dyDescent="0.25">
      <c r="A78" s="14">
        <v>76</v>
      </c>
      <c r="B78" s="15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14">
        <v>77</v>
      </c>
      <c r="B79" s="17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14">
        <v>78</v>
      </c>
      <c r="B80" s="17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4">
        <v>79</v>
      </c>
      <c r="B81" s="15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4">
        <v>80</v>
      </c>
      <c r="B82" s="15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4">
        <v>81</v>
      </c>
      <c r="B83" s="15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4">
        <v>82</v>
      </c>
      <c r="B84" s="17"/>
      <c r="C84" s="13"/>
      <c r="D84" s="13"/>
      <c r="E84" s="13"/>
      <c r="F84" s="13"/>
      <c r="G84" s="13"/>
      <c r="H84" s="13"/>
      <c r="I84" s="13"/>
      <c r="J84" s="13"/>
    </row>
    <row r="85" spans="1:10" x14ac:dyDescent="0.25">
      <c r="A85" s="14">
        <v>83</v>
      </c>
      <c r="B85" s="15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14">
        <v>84</v>
      </c>
      <c r="B86" s="15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14">
        <v>85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14">
        <v>86</v>
      </c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14">
        <v>87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10" x14ac:dyDescent="0.25">
      <c r="A90" s="14">
        <v>88</v>
      </c>
      <c r="B90" s="13"/>
      <c r="C90" s="13"/>
      <c r="D90" s="13"/>
      <c r="E90" s="13"/>
      <c r="F90" s="13"/>
      <c r="G90" s="13"/>
      <c r="H90" s="13"/>
      <c r="I90" s="13"/>
      <c r="J90" s="13"/>
    </row>
    <row r="91" spans="1:10" x14ac:dyDescent="0.25">
      <c r="A91" s="14">
        <v>89</v>
      </c>
      <c r="B91" s="13"/>
      <c r="C91" s="13"/>
      <c r="D91" s="13"/>
      <c r="E91" s="13"/>
      <c r="F91" s="13"/>
      <c r="G91" s="13"/>
      <c r="H91" s="13"/>
      <c r="I91" s="13"/>
      <c r="J91" s="13"/>
    </row>
    <row r="92" spans="1:10" x14ac:dyDescent="0.25">
      <c r="A92" s="14">
        <v>90</v>
      </c>
      <c r="B92" s="13"/>
      <c r="C92" s="13"/>
      <c r="D92" s="13"/>
      <c r="E92" s="13"/>
      <c r="F92" s="13"/>
      <c r="G92" s="13"/>
      <c r="H92" s="13"/>
      <c r="I92" s="13"/>
      <c r="J92" s="13"/>
    </row>
    <row r="93" spans="1:10" x14ac:dyDescent="0.25">
      <c r="A93" s="14">
        <v>91</v>
      </c>
      <c r="B93" s="13"/>
      <c r="C93" s="13"/>
      <c r="D93" s="13"/>
      <c r="E93" s="13"/>
      <c r="F93" s="13"/>
      <c r="G93" s="13"/>
      <c r="H93" s="13"/>
      <c r="I93" s="13"/>
      <c r="J93" s="13"/>
    </row>
    <row r="94" spans="1:10" x14ac:dyDescent="0.25">
      <c r="A94" s="14">
        <v>92</v>
      </c>
      <c r="B94" s="13"/>
      <c r="C94" s="13"/>
      <c r="D94" s="13"/>
      <c r="E94" s="13"/>
      <c r="F94" s="13"/>
      <c r="G94" s="13"/>
      <c r="H94" s="13"/>
      <c r="I94" s="13"/>
      <c r="J94" s="13"/>
    </row>
    <row r="95" spans="1:10" x14ac:dyDescent="0.25">
      <c r="A95" s="14">
        <v>93</v>
      </c>
      <c r="B95" s="13"/>
      <c r="C95" s="13"/>
      <c r="D95" s="13"/>
      <c r="E95" s="13"/>
      <c r="F95" s="13"/>
      <c r="G95" s="13"/>
      <c r="H95" s="13"/>
      <c r="I95" s="13"/>
      <c r="J95" s="13"/>
    </row>
    <row r="96" spans="1:10" x14ac:dyDescent="0.25">
      <c r="A96" s="14">
        <v>94</v>
      </c>
      <c r="B96" s="13"/>
      <c r="C96" s="13"/>
      <c r="D96" s="13"/>
      <c r="E96" s="13"/>
      <c r="F96" s="13"/>
      <c r="G96" s="13"/>
      <c r="H96" s="13"/>
      <c r="I96" s="13"/>
      <c r="J96" s="13"/>
    </row>
    <row r="97" spans="1:10" x14ac:dyDescent="0.25">
      <c r="A97" s="14">
        <v>95</v>
      </c>
      <c r="B97" s="13"/>
      <c r="C97" s="13"/>
      <c r="D97" s="13"/>
      <c r="E97" s="13"/>
      <c r="F97" s="13"/>
      <c r="G97" s="13"/>
      <c r="H97" s="13"/>
      <c r="I97" s="13"/>
      <c r="J97" s="13"/>
    </row>
    <row r="98" spans="1:10" x14ac:dyDescent="0.25">
      <c r="A98" s="14">
        <v>96</v>
      </c>
      <c r="B98" s="13"/>
      <c r="C98" s="13"/>
      <c r="D98" s="13"/>
      <c r="E98" s="13"/>
      <c r="F98" s="13"/>
      <c r="G98" s="13"/>
      <c r="H98" s="13"/>
      <c r="I98" s="13"/>
      <c r="J98" s="13"/>
    </row>
    <row r="99" spans="1:10" x14ac:dyDescent="0.25">
      <c r="A99" s="14">
        <v>97</v>
      </c>
      <c r="B99" s="13"/>
      <c r="C99" s="13"/>
      <c r="D99" s="13"/>
      <c r="E99" s="13"/>
      <c r="F99" s="13"/>
      <c r="G99" s="13"/>
      <c r="H99" s="13"/>
      <c r="I99" s="13"/>
      <c r="J99" s="13"/>
    </row>
    <row r="100" spans="1:10" x14ac:dyDescent="0.25">
      <c r="A100" s="14">
        <v>98</v>
      </c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x14ac:dyDescent="0.25">
      <c r="A101" s="14">
        <v>99</v>
      </c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x14ac:dyDescent="0.25">
      <c r="A102" s="14">
        <v>100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x14ac:dyDescent="0.25">
      <c r="A103" s="14">
        <v>101</v>
      </c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x14ac:dyDescent="0.25">
      <c r="A104" s="14">
        <v>102</v>
      </c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x14ac:dyDescent="0.25">
      <c r="A105" s="14">
        <v>103</v>
      </c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x14ac:dyDescent="0.25">
      <c r="A106" s="14">
        <v>104</v>
      </c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x14ac:dyDescent="0.25">
      <c r="A107" s="14">
        <v>105</v>
      </c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x14ac:dyDescent="0.25">
      <c r="A108" s="14">
        <v>105</v>
      </c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x14ac:dyDescent="0.25">
      <c r="A109" s="14">
        <v>106</v>
      </c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x14ac:dyDescent="0.25">
      <c r="A110" s="14">
        <v>107</v>
      </c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x14ac:dyDescent="0.25">
      <c r="A111" s="14">
        <v>108</v>
      </c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x14ac:dyDescent="0.25">
      <c r="A112" s="14">
        <v>109</v>
      </c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x14ac:dyDescent="0.25">
      <c r="A113" s="14">
        <v>110</v>
      </c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x14ac:dyDescent="0.25">
      <c r="A114" s="14">
        <v>111</v>
      </c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x14ac:dyDescent="0.25">
      <c r="A115" s="14">
        <v>112</v>
      </c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x14ac:dyDescent="0.25">
      <c r="A116" s="14">
        <v>113</v>
      </c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x14ac:dyDescent="0.25">
      <c r="A117" s="14">
        <v>114</v>
      </c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x14ac:dyDescent="0.25">
      <c r="A118" s="14">
        <v>115</v>
      </c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x14ac:dyDescent="0.25">
      <c r="A119" s="14">
        <v>116</v>
      </c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x14ac:dyDescent="0.25">
      <c r="A120" s="14">
        <v>117</v>
      </c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x14ac:dyDescent="0.25">
      <c r="A121" s="14">
        <v>118</v>
      </c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x14ac:dyDescent="0.25">
      <c r="A122" s="14">
        <v>119</v>
      </c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x14ac:dyDescent="0.25">
      <c r="A123" s="14">
        <v>120</v>
      </c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x14ac:dyDescent="0.25">
      <c r="A124" s="14">
        <v>121</v>
      </c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x14ac:dyDescent="0.25">
      <c r="A125" s="14">
        <v>122</v>
      </c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x14ac:dyDescent="0.25">
      <c r="A126" s="14">
        <v>124</v>
      </c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25">
      <c r="A127" s="14">
        <v>126</v>
      </c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25">
      <c r="A128" s="14">
        <v>127</v>
      </c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25">
      <c r="A129" s="14">
        <v>128</v>
      </c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x14ac:dyDescent="0.25">
      <c r="A130" s="14">
        <v>129</v>
      </c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x14ac:dyDescent="0.25">
      <c r="A131" s="14">
        <v>130</v>
      </c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5">
      <c r="A132" s="14">
        <v>131</v>
      </c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25">
      <c r="A133" s="14">
        <v>132</v>
      </c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x14ac:dyDescent="0.25">
      <c r="A134" s="14">
        <v>133</v>
      </c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25">
      <c r="A135" s="14">
        <v>134</v>
      </c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25">
      <c r="A136" s="14">
        <v>135</v>
      </c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14">
        <v>136</v>
      </c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x14ac:dyDescent="0.25">
      <c r="A138" s="14">
        <v>137</v>
      </c>
      <c r="B138" s="18"/>
      <c r="C138" s="13"/>
      <c r="D138" s="13"/>
      <c r="E138" s="13"/>
      <c r="F138" s="13"/>
      <c r="G138" s="13"/>
      <c r="H138" s="13"/>
      <c r="I138" s="13"/>
      <c r="J138" s="13"/>
    </row>
    <row r="139" spans="1:10" x14ac:dyDescent="0.25">
      <c r="A139" s="14">
        <v>138</v>
      </c>
      <c r="B139" s="18"/>
      <c r="C139" s="13"/>
      <c r="D139" s="13"/>
      <c r="E139" s="13"/>
      <c r="F139" s="13"/>
      <c r="G139" s="13"/>
      <c r="H139" s="13"/>
      <c r="I139" s="13"/>
      <c r="J139" s="13"/>
    </row>
    <row r="140" spans="1:10" x14ac:dyDescent="0.25">
      <c r="A140" s="14">
        <v>139</v>
      </c>
      <c r="B140" s="18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5">
      <c r="A141" s="14">
        <v>140</v>
      </c>
      <c r="B141" s="18"/>
      <c r="C141" s="13"/>
      <c r="D141" s="13"/>
      <c r="E141" s="13"/>
      <c r="F141" s="13"/>
      <c r="G141" s="13"/>
      <c r="H141" s="13"/>
      <c r="I141" s="13"/>
      <c r="J141" s="13"/>
    </row>
    <row r="142" spans="1:10" x14ac:dyDescent="0.25">
      <c r="A142" s="14">
        <v>141</v>
      </c>
      <c r="B142" s="19"/>
      <c r="C142" s="13"/>
      <c r="D142" s="13"/>
      <c r="E142" s="13"/>
      <c r="F142" s="13"/>
      <c r="G142" s="13"/>
      <c r="H142" s="13"/>
      <c r="I142" s="13"/>
      <c r="J142" s="13"/>
    </row>
    <row r="143" spans="1:10" x14ac:dyDescent="0.25">
      <c r="A143" s="14">
        <v>142</v>
      </c>
      <c r="B143" s="18"/>
      <c r="C143" s="13"/>
      <c r="D143" s="13"/>
      <c r="E143" s="13"/>
      <c r="F143" s="13"/>
      <c r="G143" s="13"/>
      <c r="H143" s="13"/>
      <c r="I143" s="13"/>
      <c r="J143" s="13"/>
    </row>
    <row r="144" spans="1:10" x14ac:dyDescent="0.25">
      <c r="A144" s="14">
        <v>143</v>
      </c>
      <c r="B144" s="19"/>
      <c r="C144" s="13"/>
      <c r="D144" s="13"/>
      <c r="E144" s="13"/>
      <c r="F144" s="13"/>
      <c r="G144" s="13"/>
      <c r="H144" s="13"/>
      <c r="I144" s="13"/>
      <c r="J144" s="13"/>
    </row>
    <row r="145" spans="1:10" x14ac:dyDescent="0.25">
      <c r="A145" s="14">
        <v>144</v>
      </c>
      <c r="B145" s="19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14">
        <v>145</v>
      </c>
      <c r="B146" s="19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5">
      <c r="A147" s="14">
        <v>146</v>
      </c>
      <c r="B147" s="18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5">
      <c r="A148" s="14">
        <v>147</v>
      </c>
      <c r="B148" s="20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5">
      <c r="A149" s="14">
        <v>148</v>
      </c>
      <c r="B149" s="20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5">
      <c r="A150" s="14">
        <v>149</v>
      </c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5">
      <c r="A151" s="14">
        <v>150</v>
      </c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5">
      <c r="A152" s="14">
        <v>151</v>
      </c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5">
      <c r="A153" s="14">
        <v>152</v>
      </c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5">
      <c r="A154" s="14">
        <v>153</v>
      </c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5">
      <c r="A155" s="14">
        <v>154</v>
      </c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5">
      <c r="A156" s="14">
        <v>155</v>
      </c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5">
      <c r="A157" s="14">
        <v>156</v>
      </c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5">
      <c r="A158" s="14">
        <v>157</v>
      </c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5">
      <c r="A159" s="14">
        <v>158</v>
      </c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x14ac:dyDescent="0.25">
      <c r="A160" s="14">
        <v>159</v>
      </c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x14ac:dyDescent="0.25">
      <c r="A161" s="14">
        <v>160</v>
      </c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x14ac:dyDescent="0.25">
      <c r="A162" s="14">
        <v>161</v>
      </c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x14ac:dyDescent="0.25">
      <c r="A163" s="14">
        <v>162</v>
      </c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x14ac:dyDescent="0.25">
      <c r="A164" s="14">
        <v>163</v>
      </c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x14ac:dyDescent="0.25">
      <c r="A165" s="14">
        <v>164</v>
      </c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x14ac:dyDescent="0.25">
      <c r="A166" s="14">
        <v>165</v>
      </c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x14ac:dyDescent="0.25">
      <c r="A167" s="14">
        <v>166</v>
      </c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x14ac:dyDescent="0.25">
      <c r="A168" s="14">
        <v>167</v>
      </c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x14ac:dyDescent="0.25">
      <c r="A169" s="14">
        <v>168</v>
      </c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x14ac:dyDescent="0.25">
      <c r="A170" s="14">
        <v>169</v>
      </c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x14ac:dyDescent="0.25">
      <c r="A171" s="14">
        <v>170</v>
      </c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x14ac:dyDescent="0.25">
      <c r="A172" s="14">
        <v>171</v>
      </c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x14ac:dyDescent="0.25">
      <c r="A173" s="14">
        <v>172</v>
      </c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x14ac:dyDescent="0.25">
      <c r="A174" s="14">
        <v>173</v>
      </c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x14ac:dyDescent="0.25">
      <c r="A175" s="14">
        <v>174</v>
      </c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x14ac:dyDescent="0.25">
      <c r="A176" s="14">
        <v>175</v>
      </c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x14ac:dyDescent="0.25">
      <c r="A177" s="14">
        <v>176</v>
      </c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x14ac:dyDescent="0.25">
      <c r="A178" s="14">
        <v>177</v>
      </c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x14ac:dyDescent="0.25">
      <c r="A179" s="14">
        <v>178</v>
      </c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x14ac:dyDescent="0.25">
      <c r="A180" s="14">
        <v>179</v>
      </c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5">
      <c r="A181" s="14">
        <v>180</v>
      </c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5">
      <c r="A182" s="14">
        <v>181</v>
      </c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x14ac:dyDescent="0.25">
      <c r="A183" s="14">
        <v>182</v>
      </c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x14ac:dyDescent="0.25">
      <c r="A184" s="14">
        <v>183</v>
      </c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x14ac:dyDescent="0.25">
      <c r="A185" s="14">
        <v>184</v>
      </c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x14ac:dyDescent="0.25">
      <c r="A186" s="14">
        <v>185</v>
      </c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5">
      <c r="A187" s="14">
        <v>186</v>
      </c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5">
      <c r="A188" s="14">
        <v>187</v>
      </c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x14ac:dyDescent="0.25">
      <c r="A189" s="14">
        <v>188</v>
      </c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x14ac:dyDescent="0.25">
      <c r="A190" s="14">
        <v>189</v>
      </c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x14ac:dyDescent="0.25">
      <c r="A191" s="14">
        <v>190</v>
      </c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x14ac:dyDescent="0.25">
      <c r="A192" s="14">
        <v>191</v>
      </c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x14ac:dyDescent="0.25">
      <c r="A193" s="14">
        <v>192</v>
      </c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x14ac:dyDescent="0.25">
      <c r="A194" s="14">
        <v>193</v>
      </c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x14ac:dyDescent="0.25">
      <c r="A195" s="14">
        <v>194</v>
      </c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5">
      <c r="A196" s="14">
        <v>195</v>
      </c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5">
      <c r="A197" s="14">
        <v>196</v>
      </c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5">
      <c r="A198" s="14">
        <v>197</v>
      </c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5">
      <c r="A199" s="14">
        <v>198</v>
      </c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5">
      <c r="A200" s="14">
        <v>199</v>
      </c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5">
      <c r="A201" s="14">
        <v>200</v>
      </c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5">
      <c r="A202" s="8"/>
    </row>
    <row r="203" spans="1:10" x14ac:dyDescent="0.25">
      <c r="A203" s="8"/>
    </row>
    <row r="204" spans="1:10" x14ac:dyDescent="0.25">
      <c r="A204" s="8"/>
    </row>
    <row r="205" spans="1:10" x14ac:dyDescent="0.25">
      <c r="A205" s="8"/>
    </row>
    <row r="206" spans="1:10" x14ac:dyDescent="0.25">
      <c r="A206" s="8"/>
    </row>
    <row r="207" spans="1:10" x14ac:dyDescent="0.25">
      <c r="A207" s="8"/>
    </row>
    <row r="208" spans="1:10" x14ac:dyDescent="0.25">
      <c r="A208" s="8"/>
    </row>
    <row r="209" spans="1:1" x14ac:dyDescent="0.25">
      <c r="A209" s="8"/>
    </row>
    <row r="210" spans="1:1" x14ac:dyDescent="0.25">
      <c r="A210" s="8"/>
    </row>
    <row r="211" spans="1:1" x14ac:dyDescent="0.25">
      <c r="A211" s="8"/>
    </row>
    <row r="212" spans="1:1" x14ac:dyDescent="0.25">
      <c r="A212" s="8"/>
    </row>
    <row r="213" spans="1:1" x14ac:dyDescent="0.25">
      <c r="A213" s="8"/>
    </row>
    <row r="214" spans="1:1" x14ac:dyDescent="0.25">
      <c r="A214" s="8"/>
    </row>
    <row r="215" spans="1:1" x14ac:dyDescent="0.25">
      <c r="A215" s="8"/>
    </row>
    <row r="216" spans="1:1" x14ac:dyDescent="0.25">
      <c r="A216" s="8"/>
    </row>
    <row r="217" spans="1:1" x14ac:dyDescent="0.25">
      <c r="A217" s="8"/>
    </row>
    <row r="218" spans="1:1" x14ac:dyDescent="0.25">
      <c r="A218" s="8"/>
    </row>
    <row r="219" spans="1:1" x14ac:dyDescent="0.25">
      <c r="A219" s="8"/>
    </row>
    <row r="220" spans="1:1" x14ac:dyDescent="0.25">
      <c r="A220" s="8"/>
    </row>
    <row r="221" spans="1:1" x14ac:dyDescent="0.25">
      <c r="A221" s="8"/>
    </row>
    <row r="222" spans="1:1" x14ac:dyDescent="0.25">
      <c r="A222" s="8"/>
    </row>
    <row r="223" spans="1:1" x14ac:dyDescent="0.25">
      <c r="A223" s="8"/>
    </row>
    <row r="224" spans="1:1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</sheetData>
  <sheetProtection formatCells="0" insertRows="0" insertHyperlinks="0" deleteRows="0" autoFilter="0" pivotTables="0"/>
  <autoFilter ref="A2:J2"/>
  <dataValidations count="7">
    <dataValidation type="list" allowBlank="1" showInputMessage="1" showErrorMessage="1" sqref="H3:H86 H97:H1243">
      <formula1>Obszar</formula1>
    </dataValidation>
    <dataValidation type="list" allowBlank="1" showInputMessage="1" showErrorMessage="1" sqref="I227:I580">
      <formula1>narzedzie</formula1>
    </dataValidation>
    <dataValidation type="list" allowBlank="1" showInputMessage="1" showErrorMessage="1" sqref="F97:F534 H87:H96 F3:F86">
      <formula1>powinnosc</formula1>
    </dataValidation>
    <dataValidation type="list" allowBlank="1" showInputMessage="1" showErrorMessage="1" sqref="G3:G937">
      <formula1>rodzaj</formula1>
    </dataValidation>
    <dataValidation type="list" allowBlank="1" showInputMessage="1" showErrorMessage="1" sqref="J3:J869">
      <formula1>usługi</formula1>
    </dataValidation>
    <dataValidation type="list" allowBlank="1" showInputMessage="1" showErrorMessage="1" sqref="E3:E529">
      <formula1>status</formula1>
    </dataValidation>
    <dataValidation type="list" allowBlank="1" showInputMessage="1" showErrorMessage="1" sqref="I3:I226">
      <formula1>narzędzia</formula1>
    </dataValidation>
  </dataValidations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A15" sqref="A15"/>
    </sheetView>
  </sheetViews>
  <sheetFormatPr defaultColWidth="8.85546875" defaultRowHeight="15" x14ac:dyDescent="0.25"/>
  <cols>
    <col min="1" max="1" width="22.7109375" style="1" bestFit="1" customWidth="1"/>
    <col min="2" max="2" width="9.85546875" style="1" bestFit="1" customWidth="1"/>
    <col min="3" max="3" width="15.42578125" style="1" bestFit="1" customWidth="1"/>
    <col min="4" max="4" width="42.7109375" style="1" bestFit="1" customWidth="1"/>
    <col min="5" max="5" width="14" style="1" hidden="1" customWidth="1"/>
    <col min="6" max="6" width="8.140625" style="1" hidden="1" customWidth="1"/>
    <col min="7" max="7" width="69.7109375" style="1" hidden="1" customWidth="1"/>
    <col min="8" max="8" width="196.28515625" style="1" bestFit="1" customWidth="1"/>
    <col min="9" max="16384" width="8.85546875" style="1"/>
  </cols>
  <sheetData>
    <row r="1" spans="1:8" ht="15.75" thickBot="1" x14ac:dyDescent="0.3">
      <c r="A1" s="1" t="s">
        <v>25</v>
      </c>
      <c r="B1" s="1" t="s">
        <v>27</v>
      </c>
      <c r="C1" s="1" t="s">
        <v>29</v>
      </c>
      <c r="D1" s="1" t="s">
        <v>61</v>
      </c>
      <c r="E1" s="2" t="s">
        <v>31</v>
      </c>
      <c r="F1" s="3" t="s">
        <v>32</v>
      </c>
      <c r="G1" s="3" t="s">
        <v>33</v>
      </c>
    </row>
    <row r="2" spans="1:8" ht="15.75" thickBot="1" x14ac:dyDescent="0.3">
      <c r="A2" s="1" t="s">
        <v>18</v>
      </c>
      <c r="B2" s="1" t="s">
        <v>28</v>
      </c>
      <c r="C2" s="1" t="s">
        <v>30</v>
      </c>
      <c r="D2" s="1" t="s">
        <v>62</v>
      </c>
      <c r="E2" s="23" t="s">
        <v>34</v>
      </c>
      <c r="F2" s="23" t="s">
        <v>35</v>
      </c>
      <c r="G2" s="4" t="s">
        <v>36</v>
      </c>
      <c r="H2" s="1" t="str">
        <f>$F$2&amp;"_N_"&amp;G2</f>
        <v>CAPAP_N_Usługa analiz przestrzennych</v>
      </c>
    </row>
    <row r="3" spans="1:8" ht="15.75" thickBot="1" x14ac:dyDescent="0.3">
      <c r="A3" s="1" t="s">
        <v>16</v>
      </c>
      <c r="D3" s="1" t="s">
        <v>60</v>
      </c>
      <c r="E3" s="24"/>
      <c r="F3" s="24"/>
      <c r="G3" s="4" t="s">
        <v>37</v>
      </c>
      <c r="H3" s="1" t="str">
        <f t="shared" ref="H3:H4" si="0">$F$2&amp;"_N_"&amp;G3</f>
        <v>CAPAP_N_Usługa podniesienia jakości danych zewnętrznego dysponenta danych</v>
      </c>
    </row>
    <row r="4" spans="1:8" ht="30.75" thickBot="1" x14ac:dyDescent="0.3">
      <c r="A4" s="1" t="s">
        <v>20</v>
      </c>
      <c r="B4" s="1" t="s">
        <v>55</v>
      </c>
      <c r="D4" s="1" t="s">
        <v>64</v>
      </c>
      <c r="E4" s="24"/>
      <c r="F4" s="25"/>
      <c r="G4" s="4" t="s">
        <v>38</v>
      </c>
      <c r="H4" s="1" t="str">
        <f t="shared" si="0"/>
        <v>CAPAP_N_Usługa e-learningu w zakresie praktycznego korzystania z danych i usług danych przestrzennych, w tym analiz przestrzennych</v>
      </c>
    </row>
    <row r="5" spans="1:8" ht="30.75" thickBot="1" x14ac:dyDescent="0.3">
      <c r="A5" s="1" t="s">
        <v>14</v>
      </c>
      <c r="B5" s="1" t="s">
        <v>56</v>
      </c>
      <c r="D5" s="1" t="s">
        <v>65</v>
      </c>
      <c r="E5" s="24"/>
      <c r="F5" s="26" t="s">
        <v>54</v>
      </c>
      <c r="G5" s="5" t="s">
        <v>39</v>
      </c>
      <c r="H5" s="1" t="str">
        <f>$F$5&amp;"_N_"&amp;G5</f>
        <v>ZSIN_N_Usługa publikacji informacji o średnich cenach transakcyjnych (nowa e-usługa);</v>
      </c>
    </row>
    <row r="6" spans="1:8" ht="45.75" thickBot="1" x14ac:dyDescent="0.3">
      <c r="A6" s="1" t="s">
        <v>21</v>
      </c>
      <c r="D6" s="1" t="s">
        <v>66</v>
      </c>
      <c r="E6" s="24"/>
      <c r="F6" s="25"/>
      <c r="G6" s="4" t="s">
        <v>40</v>
      </c>
      <c r="H6" s="1" t="str">
        <f>$F$5&amp;"_N_"&amp;G6</f>
        <v>ZSIN_N_Usługa przekazywania wybranych informacji pochodzących z aktów notarialnych za pośrednictwem zestandaryzowanych dokumentów elektronicznych do rejestrów włączonych do ZSIN (nowa e-usługa)</v>
      </c>
    </row>
    <row r="7" spans="1:8" ht="15.75" thickBot="1" x14ac:dyDescent="0.3">
      <c r="A7" s="1" t="s">
        <v>23</v>
      </c>
      <c r="D7" s="1" t="s">
        <v>67</v>
      </c>
      <c r="E7" s="24"/>
      <c r="F7" s="26" t="s">
        <v>20</v>
      </c>
      <c r="G7" s="4" t="s">
        <v>41</v>
      </c>
      <c r="H7" s="1" t="str">
        <f>$F$7&amp;"_N_"&amp;G7</f>
        <v>K-GESUT_N_Usługa subskrypcji dedykowanych kompozycji danych krajowej bazy GESUT</v>
      </c>
    </row>
    <row r="8" spans="1:8" ht="15.75" thickBot="1" x14ac:dyDescent="0.3">
      <c r="A8" s="1" t="s">
        <v>24</v>
      </c>
      <c r="D8" s="1" t="str">
        <f>A1&amp;" rozwój"</f>
        <v>ASG-EUPOS rozwój</v>
      </c>
      <c r="E8" s="24"/>
      <c r="F8" s="24"/>
      <c r="G8" s="4" t="s">
        <v>42</v>
      </c>
      <c r="H8" s="1" t="str">
        <f t="shared" ref="H8:H9" si="1">$F$7&amp;"_N_"&amp;G8</f>
        <v>K-GESUT_N_Usługa weryfikacji dostępności sieci uzbrojenia terenu</v>
      </c>
    </row>
    <row r="9" spans="1:8" ht="15.75" thickBot="1" x14ac:dyDescent="0.3">
      <c r="A9" s="1" t="s">
        <v>26</v>
      </c>
      <c r="D9" s="1" t="str">
        <f>A2&amp;" rozwój"</f>
        <v>EMUiA/PRG rozwój</v>
      </c>
      <c r="E9" s="25"/>
      <c r="F9" s="25"/>
      <c r="G9" s="4" t="s">
        <v>43</v>
      </c>
      <c r="H9" s="1" t="str">
        <f t="shared" si="1"/>
        <v>K-GESUT_N_Usługa kompozycji danych krajowej bazy GESUT dla wybranego obszaru</v>
      </c>
    </row>
    <row r="10" spans="1:8" ht="15.75" thickBot="1" x14ac:dyDescent="0.3">
      <c r="A10" s="1" t="s">
        <v>15</v>
      </c>
      <c r="D10" s="1" t="str">
        <f>A3&amp;" rozwój"</f>
        <v>Geoportal rozwój</v>
      </c>
      <c r="E10" s="26" t="s">
        <v>44</v>
      </c>
      <c r="F10" s="26" t="s">
        <v>35</v>
      </c>
      <c r="G10" s="4" t="s">
        <v>45</v>
      </c>
      <c r="H10" s="1" t="str">
        <f>$F$2&amp;"_R_"&amp;G10</f>
        <v>CAPAP_R_Usługa udostępniania danych przestrzennych</v>
      </c>
    </row>
    <row r="11" spans="1:8" ht="15.75" thickBot="1" x14ac:dyDescent="0.3">
      <c r="A11" s="1" t="s">
        <v>19</v>
      </c>
      <c r="D11" s="1" t="s">
        <v>63</v>
      </c>
      <c r="E11" s="24"/>
      <c r="F11" s="24"/>
      <c r="G11" s="4" t="s">
        <v>46</v>
      </c>
      <c r="H11" s="1" t="str">
        <f t="shared" ref="H11:H14" si="2">$F$2&amp;"_R_"&amp;G11</f>
        <v>CAPAP_R_Usługa udostępniania danych przestrzennych w standardzie INSPIRE</v>
      </c>
    </row>
    <row r="12" spans="1:8" ht="15.75" thickBot="1" x14ac:dyDescent="0.3">
      <c r="A12" s="1" t="s">
        <v>22</v>
      </c>
      <c r="D12" s="1" t="str">
        <f t="shared" ref="D12:D20" si="3">A5&amp;" rozwój"</f>
        <v>KSZBDOT rozwój</v>
      </c>
      <c r="E12" s="24"/>
      <c r="F12" s="24"/>
      <c r="G12" s="4" t="s">
        <v>47</v>
      </c>
      <c r="H12" s="1" t="str">
        <f t="shared" si="2"/>
        <v>CAPAP_R_Usługa geokodowania OpenLS</v>
      </c>
    </row>
    <row r="13" spans="1:8" ht="15.75" thickBot="1" x14ac:dyDescent="0.3">
      <c r="A13" s="1" t="s">
        <v>17</v>
      </c>
      <c r="D13" s="1" t="str">
        <f t="shared" si="3"/>
        <v>Moduł SDI rozwój</v>
      </c>
      <c r="E13" s="24"/>
      <c r="F13" s="24"/>
      <c r="G13" s="4" t="s">
        <v>48</v>
      </c>
      <c r="H13" s="1" t="str">
        <f t="shared" si="2"/>
        <v>CAPAP_R_Usługa zgłaszania błędów w danych PZGiK</v>
      </c>
    </row>
    <row r="14" spans="1:8" ht="15.75" thickBot="1" x14ac:dyDescent="0.3">
      <c r="A14" s="1" t="s">
        <v>54</v>
      </c>
      <c r="D14" s="1" t="str">
        <f t="shared" si="3"/>
        <v>Narzędzia do harmonizacji rozwój</v>
      </c>
      <c r="E14" s="24"/>
      <c r="F14" s="25"/>
      <c r="G14" s="4" t="s">
        <v>49</v>
      </c>
      <c r="H14" s="1" t="str">
        <f t="shared" si="2"/>
        <v>CAPAP_R_Usługa zarządzania metadanymi</v>
      </c>
    </row>
    <row r="15" spans="1:8" ht="30.75" thickBot="1" x14ac:dyDescent="0.3">
      <c r="D15" s="1" t="str">
        <f t="shared" si="3"/>
        <v>Narzędzia do metadanych rozwój</v>
      </c>
      <c r="E15" s="24"/>
      <c r="F15" s="26" t="s">
        <v>54</v>
      </c>
      <c r="G15" s="4" t="s">
        <v>50</v>
      </c>
      <c r="H15" s="1" t="str">
        <f>$F$15&amp;"_R_"&amp;G15</f>
        <v>ZSIN_R_Usługa harmonizacji rejestrów publicznych mających znaczenie dla rejestrów włączonych do ZSIN (rozbudowywana e-usługa);</v>
      </c>
    </row>
    <row r="16" spans="1:8" ht="30.75" thickBot="1" x14ac:dyDescent="0.3">
      <c r="D16" s="1" t="str">
        <f t="shared" si="3"/>
        <v>OSNOWA rozwój</v>
      </c>
      <c r="E16" s="24"/>
      <c r="F16" s="24"/>
      <c r="G16" s="4" t="s">
        <v>51</v>
      </c>
      <c r="H16" s="1" t="str">
        <f t="shared" ref="H16:H17" si="4">$F$15&amp;"_R_"&amp;G16</f>
        <v>ZSIN_R_Usługa oceny integralności i spójności danych ewidencji gruntów i budynków (rozbudowywana e-usługa);</v>
      </c>
    </row>
    <row r="17" spans="4:8" ht="60.75" thickBot="1" x14ac:dyDescent="0.3">
      <c r="D17" s="1" t="str">
        <f t="shared" si="3"/>
        <v>PZGiK rozwój</v>
      </c>
      <c r="E17" s="24"/>
      <c r="F17" s="25"/>
      <c r="G17" s="4" t="s">
        <v>52</v>
      </c>
      <c r="H17" s="1" t="str">
        <f t="shared" si="4"/>
        <v>ZSIN_R_Usługa przetwarzania danych przestrzennych ze zbiorów danych z Centralnego Repozytorium w połączeniu z danymi rejestrów mających znaczenie dla innych rejestrów publicznych włączonych do ZSIN (rozbudowywana e-usługa)</v>
      </c>
    </row>
    <row r="18" spans="4:8" ht="30.75" thickBot="1" x14ac:dyDescent="0.3">
      <c r="D18" s="1" t="str">
        <f t="shared" si="3"/>
        <v>SZNMT rozwój</v>
      </c>
      <c r="E18" s="25"/>
      <c r="F18" s="4" t="s">
        <v>20</v>
      </c>
      <c r="G18" s="4" t="s">
        <v>53</v>
      </c>
      <c r="H18" s="1" t="str">
        <f>$F$18&amp;"_R_"&amp;G18</f>
        <v>K-GESUT_R_Usługa oceny integralności i spójności danych sieci uzbrojenia terenu</v>
      </c>
    </row>
    <row r="19" spans="4:8" x14ac:dyDescent="0.25">
      <c r="D19" s="1" t="str">
        <f t="shared" si="3"/>
        <v>Szyna usług rozwój</v>
      </c>
    </row>
    <row r="20" spans="4:8" x14ac:dyDescent="0.25">
      <c r="D20" s="1" t="str">
        <f t="shared" si="3"/>
        <v>UMM rozwój</v>
      </c>
    </row>
    <row r="21" spans="4:8" x14ac:dyDescent="0.25">
      <c r="D21" s="1" t="s">
        <v>68</v>
      </c>
    </row>
    <row r="22" spans="4:8" x14ac:dyDescent="0.25">
      <c r="D22" s="1" t="str">
        <f>A14&amp;" rozwój"</f>
        <v>ZSIN rozwój</v>
      </c>
    </row>
  </sheetData>
  <sortState ref="D1:D23">
    <sortCondition ref="D1"/>
  </sortState>
  <mergeCells count="7">
    <mergeCell ref="E2:E9"/>
    <mergeCell ref="F2:F4"/>
    <mergeCell ref="F5:F6"/>
    <mergeCell ref="F7:F9"/>
    <mergeCell ref="E10:E18"/>
    <mergeCell ref="F10:F14"/>
    <mergeCell ref="F15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9</vt:i4>
      </vt:variant>
    </vt:vector>
  </HeadingPairs>
  <TitlesOfParts>
    <vt:vector size="11" baseType="lpstr">
      <vt:lpstr>Arkusz1</vt:lpstr>
      <vt:lpstr>Arkusz2</vt:lpstr>
      <vt:lpstr>Arkusz1!_edn1</vt:lpstr>
      <vt:lpstr>Arkusz1!_ednref1</vt:lpstr>
      <vt:lpstr>narzedzie</vt:lpstr>
      <vt:lpstr>narzędzia</vt:lpstr>
      <vt:lpstr>Obszar</vt:lpstr>
      <vt:lpstr>powinnosc</vt:lpstr>
      <vt:lpstr>rodzaj</vt:lpstr>
      <vt:lpstr>status</vt:lpstr>
      <vt:lpstr>usługi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Gruchała Agnieszka</dc:creator>
  <cp:lastModifiedBy>GUGiK</cp:lastModifiedBy>
  <dcterms:created xsi:type="dcterms:W3CDTF">2016-04-22T06:57:48Z</dcterms:created>
  <dcterms:modified xsi:type="dcterms:W3CDTF">2016-06-28T14:07:39Z</dcterms:modified>
</cp:coreProperties>
</file>