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  <definedName name="_xlnm.Print_Area" localSheetId="1">'Arkusz2'!$A$1:$M$30</definedName>
  </definedNames>
  <calcPr fullCalcOnLoad="1"/>
</workbook>
</file>

<file path=xl/sharedStrings.xml><?xml version="1.0" encoding="utf-8"?>
<sst xmlns="http://schemas.openxmlformats.org/spreadsheetml/2006/main" count="175" uniqueCount="91">
  <si>
    <t>ETAP CENTRALNY - Test</t>
  </si>
  <si>
    <t>Miejsce</t>
  </si>
  <si>
    <t>Szkoła</t>
  </si>
  <si>
    <t>Imię i Nazwisko</t>
  </si>
  <si>
    <t>Kod</t>
  </si>
  <si>
    <t>Suma pkt.</t>
  </si>
  <si>
    <t>JURY:</t>
  </si>
  <si>
    <t>dr hab. inż. Maria Mrówczyńska, prof. UZ</t>
  </si>
  <si>
    <t>dr inż. Mirosław Kaczałek</t>
  </si>
  <si>
    <t>dr inż. Jan Kazak</t>
  </si>
  <si>
    <t>dr inż. Rafał Kocierz</t>
  </si>
  <si>
    <t>mgr inż. Mirosław Marciniak</t>
  </si>
  <si>
    <t>dr inż. Bartosz Mitka</t>
  </si>
  <si>
    <t>dr hab. inż. Andrzej Pachuta, prof. PW</t>
  </si>
  <si>
    <t>dr inż. Dominik Próchniewicz</t>
  </si>
  <si>
    <t>dr hab. inż. Janusz Walo, prof. PW</t>
  </si>
  <si>
    <t>ETAP CENTRALNY - Finał</t>
  </si>
  <si>
    <t>Numer finalisty</t>
  </si>
  <si>
    <t>Nr zestawu pytań</t>
  </si>
  <si>
    <t>PYT. 1</t>
  </si>
  <si>
    <t>PYT.2</t>
  </si>
  <si>
    <t>PYT.3</t>
  </si>
  <si>
    <t>PYT.4</t>
  </si>
  <si>
    <t>XL OLIMPIADY WIEDZY GEODEZYJNEJ I KARTOGRAFICZNEJ</t>
  </si>
  <si>
    <t>Lublin 2018</t>
  </si>
  <si>
    <t>dr inż.. Jakub Szczepański</t>
  </si>
  <si>
    <t>- vice przewodnicząca</t>
  </si>
  <si>
    <t>Lublin - PSBiG</t>
  </si>
  <si>
    <t>Paweł Czenic</t>
  </si>
  <si>
    <t>Żelechów - ZSP</t>
  </si>
  <si>
    <t xml:space="preserve">Urszula Traczyk </t>
  </si>
  <si>
    <t>Jakub Gryzio</t>
  </si>
  <si>
    <t>Jakub Jonaszko</t>
  </si>
  <si>
    <t>Rzeszów - ZSKU</t>
  </si>
  <si>
    <t>Michał Prędki</t>
  </si>
  <si>
    <t>Bydgoszcz - ZSB</t>
  </si>
  <si>
    <t>Małgorzata Sikorska</t>
  </si>
  <si>
    <t>Łódź - ZSGT</t>
  </si>
  <si>
    <t>Patryk Lipa</t>
  </si>
  <si>
    <t>Damian Krawczyk</t>
  </si>
  <si>
    <t>Madgalena Ślińska</t>
  </si>
  <si>
    <t>Ełk - ZS nr 1</t>
  </si>
  <si>
    <t>Jakub Chodnicki</t>
  </si>
  <si>
    <t>Warszawa - TGGD</t>
  </si>
  <si>
    <t>Michał Rychlewski</t>
  </si>
  <si>
    <t>Aleksandra Kostrzycka</t>
  </si>
  <si>
    <t>Natalia Rudzka</t>
  </si>
  <si>
    <t>Ostrołęka - ZSZ nr 1</t>
  </si>
  <si>
    <t>Przemysław Olszewski</t>
  </si>
  <si>
    <t>Radosław Gwiazdowicz</t>
  </si>
  <si>
    <t>Patrycja Lasota</t>
  </si>
  <si>
    <t>Białystok - ZSBG</t>
  </si>
  <si>
    <t>Patryk Kondrat</t>
  </si>
  <si>
    <t>Daria Rożenko</t>
  </si>
  <si>
    <t>Bochnia - ZS nr 2</t>
  </si>
  <si>
    <t>Paulina Kargól</t>
  </si>
  <si>
    <t>Joanna Świerk</t>
  </si>
  <si>
    <t>Dane etap centralny</t>
  </si>
  <si>
    <t>Data i miejsce urodzenia</t>
  </si>
  <si>
    <t xml:space="preserve">Zespół Szkół Budowlano-Geodzyjnych im.Stefana Wł.Bryły 
w Białymstoku  </t>
  </si>
  <si>
    <t>06-07-1999 Białystok</t>
  </si>
  <si>
    <t>12-08-1998 Białystok</t>
  </si>
  <si>
    <t>Technikum nr 1 w Zespole Szkół Nr 2 
im. Stanisława Konarskiego w Bochni</t>
  </si>
  <si>
    <t>17-01-1998 Bochnia</t>
  </si>
  <si>
    <t xml:space="preserve">Zespół Szkół Budowlanych im. J. Gagarina
w Bydgoszczy      </t>
  </si>
  <si>
    <t>Zespół Szkół nr 1 im. Jędrzeja Śniadeckiego w Ełku</t>
  </si>
  <si>
    <t>27-08-1998 Ełk</t>
  </si>
  <si>
    <t>Technikum Budowlano-Geodezyjne
w Państwowych Szkołach Budownictwa i Geodezji 
im. Hieronima Łopacińskiego w Lublinie</t>
  </si>
  <si>
    <t>29-06-1998 Lublin</t>
  </si>
  <si>
    <t>06-12-1999 Lubartów</t>
  </si>
  <si>
    <t>26-11-1998 Lublin</t>
  </si>
  <si>
    <t>Technikum nr 13 w
Zespole Szkół Geodezyjno-Technicznych im. Sybiraków w Łodzi</t>
  </si>
  <si>
    <t>03-02-1998 Zgierz</t>
  </si>
  <si>
    <t>09-09-1998 Skierniewice</t>
  </si>
  <si>
    <t>Zespół Szkół Zawodowych nr 1
im. Józefa Psarskiego w Ostrołęce</t>
  </si>
  <si>
    <t>29-11-1998 Ostrołęka</t>
  </si>
  <si>
    <t>Zespół Szkół Kształcenia Ustawicznego w Rzeszowie</t>
  </si>
  <si>
    <t>30-12-1999 Rzeszów</t>
  </si>
  <si>
    <t>23-06-1999 Rzeszów</t>
  </si>
  <si>
    <t>Technikum Geologiczno-Geodezyjno-Drogowe 
im. Dr Stanisława Kluźniaka w Warszawie</t>
  </si>
  <si>
    <t>07-01-2000 Katowice</t>
  </si>
  <si>
    <t>01-11-1998 Sulęcin</t>
  </si>
  <si>
    <t>26-01-1999 Grójec</t>
  </si>
  <si>
    <t xml:space="preserve">Zespół Szkół Ponadgimnazjalnych
 im.Ignacego Wyssogoty Zakrzewskiego w Żelechowie            </t>
  </si>
  <si>
    <t>05-08-1998 Garwolin</t>
  </si>
  <si>
    <t>27-09-1999 Garwolin</t>
  </si>
  <si>
    <t>15-04-1998 Łuków</t>
  </si>
  <si>
    <t>L. p.</t>
  </si>
  <si>
    <t>Suma pkt. test</t>
  </si>
  <si>
    <t>Paweł Czernic</t>
  </si>
  <si>
    <t>Suma pkt. odpowiedź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</si>
</sst>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34" borderId="10" xfId="5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0" xfId="5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/>
    </xf>
    <xf numFmtId="0" fontId="1" fillId="38" borderId="10" xfId="51" applyFont="1" applyFill="1" applyBorder="1" applyAlignment="1">
      <alignment horizontal="center" vertical="center" wrapText="1"/>
      <protection/>
    </xf>
    <xf numFmtId="0" fontId="0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1" fillId="37" borderId="10" xfId="51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zoomScaleSheetLayoutView="115" zoomScalePageLayoutView="0" workbookViewId="0" topLeftCell="A1">
      <selection activeCell="C27" sqref="C27"/>
    </sheetView>
  </sheetViews>
  <sheetFormatPr defaultColWidth="9.00390625" defaultRowHeight="12.75"/>
  <cols>
    <col min="1" max="1" width="8.125" style="1" customWidth="1"/>
    <col min="2" max="2" width="31.375" style="0" customWidth="1"/>
    <col min="3" max="3" width="27.125" style="0" customWidth="1"/>
    <col min="4" max="4" width="10.125" style="2" customWidth="1"/>
  </cols>
  <sheetData>
    <row r="1" spans="1:5" ht="18">
      <c r="A1" s="63" t="s">
        <v>0</v>
      </c>
      <c r="B1" s="63"/>
      <c r="C1" s="63"/>
      <c r="D1" s="63"/>
      <c r="E1" s="63"/>
    </row>
    <row r="2" spans="1:28" ht="15">
      <c r="A2" s="64" t="s">
        <v>23</v>
      </c>
      <c r="B2" s="64"/>
      <c r="C2" s="64"/>
      <c r="D2" s="64"/>
      <c r="E2" s="6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5" s="4" customFormat="1" ht="15.75" customHeight="1">
      <c r="A3" s="64" t="s">
        <v>24</v>
      </c>
      <c r="B3" s="64"/>
      <c r="C3" s="64"/>
      <c r="D3" s="64"/>
      <c r="E3" s="64"/>
    </row>
    <row r="4" spans="1:5" s="4" customFormat="1" ht="15">
      <c r="A4" s="3"/>
      <c r="B4" s="5"/>
      <c r="C4" s="5"/>
      <c r="D4" s="6"/>
      <c r="E4" s="5"/>
    </row>
    <row r="5" spans="1:6" s="8" customFormat="1" ht="36" customHeight="1">
      <c r="A5" s="24" t="s">
        <v>1</v>
      </c>
      <c r="B5" s="25" t="s">
        <v>2</v>
      </c>
      <c r="C5" s="25" t="s">
        <v>3</v>
      </c>
      <c r="D5" s="26" t="s">
        <v>4</v>
      </c>
      <c r="E5" s="27" t="s">
        <v>5</v>
      </c>
      <c r="F5" s="7"/>
    </row>
    <row r="6" spans="1:5" s="9" customFormat="1" ht="15.75" customHeight="1">
      <c r="A6" s="28">
        <v>1</v>
      </c>
      <c r="B6" s="29" t="s">
        <v>27</v>
      </c>
      <c r="C6" s="30" t="s">
        <v>31</v>
      </c>
      <c r="D6" s="31">
        <v>7</v>
      </c>
      <c r="E6" s="32">
        <v>21</v>
      </c>
    </row>
    <row r="7" spans="1:5" s="9" customFormat="1" ht="15.75" customHeight="1">
      <c r="A7" s="28">
        <v>2</v>
      </c>
      <c r="B7" s="29" t="s">
        <v>27</v>
      </c>
      <c r="C7" s="30" t="s">
        <v>32</v>
      </c>
      <c r="D7" s="31">
        <v>1</v>
      </c>
      <c r="E7" s="32">
        <v>20</v>
      </c>
    </row>
    <row r="8" spans="1:5" s="9" customFormat="1" ht="15.75" customHeight="1">
      <c r="A8" s="28">
        <v>3</v>
      </c>
      <c r="B8" s="33" t="s">
        <v>35</v>
      </c>
      <c r="C8" s="34" t="s">
        <v>50</v>
      </c>
      <c r="D8" s="31">
        <v>15</v>
      </c>
      <c r="E8" s="32">
        <v>19</v>
      </c>
    </row>
    <row r="9" spans="1:5" s="9" customFormat="1" ht="15.75" customHeight="1">
      <c r="A9" s="28">
        <v>3</v>
      </c>
      <c r="B9" s="29" t="s">
        <v>27</v>
      </c>
      <c r="C9" s="30" t="s">
        <v>89</v>
      </c>
      <c r="D9" s="31">
        <v>20</v>
      </c>
      <c r="E9" s="32">
        <v>19</v>
      </c>
    </row>
    <row r="10" spans="1:5" s="9" customFormat="1" ht="15.75" customHeight="1">
      <c r="A10" s="28">
        <v>5</v>
      </c>
      <c r="B10" s="35" t="s">
        <v>35</v>
      </c>
      <c r="C10" s="30" t="s">
        <v>36</v>
      </c>
      <c r="D10" s="31">
        <v>4</v>
      </c>
      <c r="E10" s="32">
        <v>18</v>
      </c>
    </row>
    <row r="11" spans="1:5" s="9" customFormat="1" ht="15.75" customHeight="1">
      <c r="A11" s="28">
        <v>5</v>
      </c>
      <c r="B11" s="36" t="s">
        <v>54</v>
      </c>
      <c r="C11" s="34" t="s">
        <v>55</v>
      </c>
      <c r="D11" s="31">
        <v>10</v>
      </c>
      <c r="E11" s="32">
        <v>18</v>
      </c>
    </row>
    <row r="12" spans="1:5" s="9" customFormat="1" ht="15.75" customHeight="1">
      <c r="A12" s="28">
        <v>5</v>
      </c>
      <c r="B12" s="33" t="s">
        <v>51</v>
      </c>
      <c r="C12" s="34" t="s">
        <v>53</v>
      </c>
      <c r="D12" s="31">
        <v>17</v>
      </c>
      <c r="E12" s="32">
        <v>18</v>
      </c>
    </row>
    <row r="13" spans="1:5" s="9" customFormat="1" ht="15.75" customHeight="1">
      <c r="A13" s="28">
        <v>8</v>
      </c>
      <c r="B13" s="29" t="s">
        <v>37</v>
      </c>
      <c r="C13" s="30" t="s">
        <v>38</v>
      </c>
      <c r="D13" s="31">
        <v>3</v>
      </c>
      <c r="E13" s="32">
        <v>16</v>
      </c>
    </row>
    <row r="14" spans="1:5" s="9" customFormat="1" ht="15.75" customHeight="1">
      <c r="A14" s="28">
        <v>9</v>
      </c>
      <c r="B14" s="29" t="s">
        <v>29</v>
      </c>
      <c r="C14" s="30" t="s">
        <v>30</v>
      </c>
      <c r="D14" s="37">
        <v>6</v>
      </c>
      <c r="E14" s="32">
        <v>15</v>
      </c>
    </row>
    <row r="15" spans="1:5" s="9" customFormat="1" ht="15.75" customHeight="1">
      <c r="A15" s="28">
        <v>9</v>
      </c>
      <c r="B15" s="29" t="s">
        <v>33</v>
      </c>
      <c r="C15" s="30" t="s">
        <v>34</v>
      </c>
      <c r="D15" s="37">
        <v>9</v>
      </c>
      <c r="E15" s="32">
        <v>15</v>
      </c>
    </row>
    <row r="16" spans="1:5" s="9" customFormat="1" ht="15.75" customHeight="1">
      <c r="A16" s="28">
        <v>9</v>
      </c>
      <c r="B16" s="33" t="s">
        <v>43</v>
      </c>
      <c r="C16" s="34" t="s">
        <v>44</v>
      </c>
      <c r="D16" s="37">
        <v>11</v>
      </c>
      <c r="E16" s="32">
        <v>15</v>
      </c>
    </row>
    <row r="17" spans="1:5" s="4" customFormat="1" ht="15">
      <c r="A17" s="28">
        <v>9</v>
      </c>
      <c r="B17" s="36" t="s">
        <v>33</v>
      </c>
      <c r="C17" s="38" t="s">
        <v>56</v>
      </c>
      <c r="D17" s="37">
        <v>13</v>
      </c>
      <c r="E17" s="32">
        <v>15</v>
      </c>
    </row>
    <row r="18" spans="1:5" s="4" customFormat="1" ht="15.75">
      <c r="A18" s="39">
        <v>13</v>
      </c>
      <c r="B18" s="40" t="s">
        <v>51</v>
      </c>
      <c r="C18" s="41" t="s">
        <v>52</v>
      </c>
      <c r="D18" s="42">
        <v>2</v>
      </c>
      <c r="E18" s="43">
        <v>14</v>
      </c>
    </row>
    <row r="19" spans="1:5" s="4" customFormat="1" ht="15" customHeight="1">
      <c r="A19" s="39">
        <v>13</v>
      </c>
      <c r="B19" s="39" t="s">
        <v>41</v>
      </c>
      <c r="C19" s="44" t="s">
        <v>42</v>
      </c>
      <c r="D19" s="42">
        <v>14</v>
      </c>
      <c r="E19" s="43">
        <v>14</v>
      </c>
    </row>
    <row r="20" spans="1:5" s="4" customFormat="1" ht="15.75">
      <c r="A20" s="39">
        <v>15</v>
      </c>
      <c r="B20" s="45" t="s">
        <v>29</v>
      </c>
      <c r="C20" s="44" t="s">
        <v>39</v>
      </c>
      <c r="D20" s="46">
        <v>12</v>
      </c>
      <c r="E20" s="43">
        <v>13</v>
      </c>
    </row>
    <row r="21" spans="1:28" ht="15">
      <c r="A21" s="39">
        <v>15</v>
      </c>
      <c r="B21" s="47" t="s">
        <v>47</v>
      </c>
      <c r="C21" s="41" t="s">
        <v>48</v>
      </c>
      <c r="D21" s="46">
        <v>16</v>
      </c>
      <c r="E21" s="43">
        <v>13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.75">
      <c r="A22" s="39">
        <v>17</v>
      </c>
      <c r="B22" s="48" t="s">
        <v>43</v>
      </c>
      <c r="C22" s="41" t="s">
        <v>49</v>
      </c>
      <c r="D22" s="46">
        <v>19</v>
      </c>
      <c r="E22" s="43">
        <v>12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5" ht="15">
      <c r="A23" s="39">
        <v>18</v>
      </c>
      <c r="B23" s="47" t="s">
        <v>37</v>
      </c>
      <c r="C23" s="41" t="s">
        <v>46</v>
      </c>
      <c r="D23" s="46">
        <v>5</v>
      </c>
      <c r="E23" s="43">
        <v>11</v>
      </c>
    </row>
    <row r="24" spans="1:5" ht="15.75">
      <c r="A24" s="39">
        <v>18</v>
      </c>
      <c r="B24" s="49" t="s">
        <v>29</v>
      </c>
      <c r="C24" s="44" t="s">
        <v>40</v>
      </c>
      <c r="D24" s="46">
        <v>8</v>
      </c>
      <c r="E24" s="43">
        <v>11</v>
      </c>
    </row>
    <row r="25" spans="1:5" ht="15.75">
      <c r="A25" s="39">
        <v>18</v>
      </c>
      <c r="B25" s="40" t="s">
        <v>43</v>
      </c>
      <c r="C25" s="41" t="s">
        <v>45</v>
      </c>
      <c r="D25" s="46">
        <v>18</v>
      </c>
      <c r="E25" s="43">
        <v>11</v>
      </c>
    </row>
    <row r="26" spans="1:5" ht="15">
      <c r="A26"/>
      <c r="E26" s="10"/>
    </row>
    <row r="27" spans="1:10" ht="15.75">
      <c r="A27"/>
      <c r="B27" s="11" t="s">
        <v>6</v>
      </c>
      <c r="C27" s="14"/>
      <c r="D27" s="10"/>
      <c r="E27" s="10"/>
      <c r="F27" s="10"/>
      <c r="G27" s="12"/>
      <c r="H27" s="12"/>
      <c r="I27" s="12"/>
      <c r="J27" s="12"/>
    </row>
    <row r="28" spans="1:10" ht="15">
      <c r="A28"/>
      <c r="B28" s="10" t="s">
        <v>7</v>
      </c>
      <c r="C28" s="14"/>
      <c r="D28" s="15" t="s">
        <v>26</v>
      </c>
      <c r="E28" s="10"/>
      <c r="F28" s="10"/>
      <c r="G28" s="12"/>
      <c r="H28" s="10"/>
      <c r="J28" s="10"/>
    </row>
    <row r="29" spans="1:10" ht="15">
      <c r="A29"/>
      <c r="B29" s="10" t="s">
        <v>8</v>
      </c>
      <c r="C29" s="16"/>
      <c r="D29" s="10"/>
      <c r="E29" s="10"/>
      <c r="F29" s="10"/>
      <c r="G29" s="12"/>
      <c r="H29" s="10"/>
      <c r="J29" s="10"/>
    </row>
    <row r="30" spans="1:10" ht="15">
      <c r="A30"/>
      <c r="B30" s="10" t="s">
        <v>9</v>
      </c>
      <c r="C30" s="16"/>
      <c r="E30" s="10"/>
      <c r="F30" s="2"/>
      <c r="G30" s="12"/>
      <c r="H30" s="10"/>
      <c r="I30" s="10"/>
      <c r="J30" s="10"/>
    </row>
    <row r="31" spans="1:10" ht="15">
      <c r="A31"/>
      <c r="B31" s="10" t="s">
        <v>10</v>
      </c>
      <c r="C31" s="16"/>
      <c r="E31" s="10"/>
      <c r="F31" s="10"/>
      <c r="G31" s="12"/>
      <c r="H31" s="10"/>
      <c r="I31" s="10"/>
      <c r="J31" s="10"/>
    </row>
    <row r="32" spans="1:10" ht="15">
      <c r="A32"/>
      <c r="B32" s="10" t="s">
        <v>11</v>
      </c>
      <c r="C32" s="14"/>
      <c r="E32" s="10"/>
      <c r="F32" s="2"/>
      <c r="G32" s="12"/>
      <c r="H32" s="10"/>
      <c r="I32" s="10"/>
      <c r="J32" s="10"/>
    </row>
    <row r="33" spans="1:10" ht="15">
      <c r="A33"/>
      <c r="B33" s="2" t="s">
        <v>12</v>
      </c>
      <c r="C33" s="14"/>
      <c r="D33" s="10"/>
      <c r="E33" s="10"/>
      <c r="F33" s="2"/>
      <c r="G33" s="12"/>
      <c r="H33" s="10"/>
      <c r="I33" s="10"/>
      <c r="J33" s="10"/>
    </row>
    <row r="34" spans="1:10" ht="15">
      <c r="A34"/>
      <c r="B34" s="10" t="s">
        <v>13</v>
      </c>
      <c r="C34" s="14"/>
      <c r="D34" s="10"/>
      <c r="E34" s="2"/>
      <c r="F34" s="2"/>
      <c r="G34" s="12"/>
      <c r="H34" s="10"/>
      <c r="I34" s="10"/>
      <c r="J34" s="10"/>
    </row>
    <row r="35" spans="1:10" ht="15">
      <c r="A35"/>
      <c r="B35" s="2" t="s">
        <v>14</v>
      </c>
      <c r="C35" s="14"/>
      <c r="D35" s="10"/>
      <c r="E35" s="2"/>
      <c r="F35" s="2"/>
      <c r="G35" s="12"/>
      <c r="H35" s="10"/>
      <c r="I35" s="10"/>
      <c r="J35" s="10"/>
    </row>
    <row r="36" spans="1:10" ht="15">
      <c r="A36"/>
      <c r="B36" s="10" t="s">
        <v>25</v>
      </c>
      <c r="C36" s="16"/>
      <c r="D36" s="10"/>
      <c r="E36" s="10"/>
      <c r="F36" s="10"/>
      <c r="G36" s="12"/>
      <c r="H36" s="10"/>
      <c r="I36" s="10"/>
      <c r="J36" s="10"/>
    </row>
    <row r="37" spans="1:10" ht="15">
      <c r="A37"/>
      <c r="B37" s="2" t="s">
        <v>15</v>
      </c>
      <c r="C37" s="14"/>
      <c r="D37" s="10"/>
      <c r="E37" s="10"/>
      <c r="F37" s="10"/>
      <c r="G37" s="12"/>
      <c r="H37" s="10"/>
      <c r="I37" s="10"/>
      <c r="J37" s="10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.8659722222222223" right="0.7875" top="0.5902777777777778" bottom="0.5902777777777778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SheetLayoutView="110" zoomScalePageLayoutView="0" workbookViewId="0" topLeftCell="A1">
      <selection activeCell="K22" sqref="K22"/>
    </sheetView>
  </sheetViews>
  <sheetFormatPr defaultColWidth="9.00390625" defaultRowHeight="12.75"/>
  <cols>
    <col min="1" max="1" width="8.125" style="1" customWidth="1"/>
    <col min="2" max="2" width="31.375" style="0" customWidth="1"/>
    <col min="3" max="3" width="24.375" style="0" customWidth="1"/>
    <col min="4" max="4" width="8.625" style="0" hidden="1" customWidth="1"/>
    <col min="5" max="5" width="12.00390625" style="0" customWidth="1"/>
    <col min="6" max="6" width="10.125" style="2" customWidth="1"/>
    <col min="7" max="7" width="14.875" style="13" customWidth="1"/>
    <col min="8" max="8" width="6.875" style="0" customWidth="1"/>
    <col min="9" max="9" width="7.125" style="0" customWidth="1"/>
    <col min="10" max="10" width="6.875" style="0" customWidth="1"/>
    <col min="11" max="11" width="7.125" style="0" customWidth="1"/>
    <col min="12" max="12" width="11.00390625" style="0" customWidth="1"/>
  </cols>
  <sheetData>
    <row r="1" spans="1:13" ht="18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36" ht="1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"/>
      <c r="O2" s="4">
        <f>130/2</f>
        <v>65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13" s="4" customFormat="1" ht="15.75" customHeight="1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4" customFormat="1" ht="15">
      <c r="A4" s="3"/>
      <c r="B4" s="5"/>
      <c r="C4" s="5"/>
      <c r="D4" s="5"/>
      <c r="E4" s="5"/>
      <c r="F4" s="6"/>
      <c r="G4" s="6"/>
      <c r="H4" s="5"/>
      <c r="I4" s="5"/>
      <c r="J4" s="5"/>
      <c r="K4" s="5"/>
      <c r="L4" s="5"/>
      <c r="M4" s="5"/>
    </row>
    <row r="5" spans="1:14" s="8" customFormat="1" ht="36" customHeight="1">
      <c r="A5" s="50" t="s">
        <v>1</v>
      </c>
      <c r="B5" s="51" t="s">
        <v>2</v>
      </c>
      <c r="C5" s="51" t="s">
        <v>3</v>
      </c>
      <c r="D5" s="52" t="s">
        <v>4</v>
      </c>
      <c r="E5" s="53" t="s">
        <v>88</v>
      </c>
      <c r="F5" s="56" t="s">
        <v>17</v>
      </c>
      <c r="G5" s="56" t="s">
        <v>18</v>
      </c>
      <c r="H5" s="57" t="s">
        <v>19</v>
      </c>
      <c r="I5" s="57" t="s">
        <v>20</v>
      </c>
      <c r="J5" s="57" t="s">
        <v>21</v>
      </c>
      <c r="K5" s="57" t="s">
        <v>22</v>
      </c>
      <c r="L5" s="62" t="s">
        <v>90</v>
      </c>
      <c r="M5" s="58" t="s">
        <v>5</v>
      </c>
      <c r="N5" s="7"/>
    </row>
    <row r="6" spans="1:13" s="9" customFormat="1" ht="15.75" customHeight="1">
      <c r="A6" s="39">
        <v>1</v>
      </c>
      <c r="B6" s="54" t="s">
        <v>35</v>
      </c>
      <c r="C6" s="44" t="s">
        <v>36</v>
      </c>
      <c r="D6" s="42">
        <v>4</v>
      </c>
      <c r="E6" s="43">
        <v>18</v>
      </c>
      <c r="F6" s="59">
        <v>12</v>
      </c>
      <c r="G6" s="59">
        <v>8</v>
      </c>
      <c r="H6" s="59">
        <v>19</v>
      </c>
      <c r="I6" s="59">
        <v>24</v>
      </c>
      <c r="J6" s="59">
        <v>20</v>
      </c>
      <c r="K6" s="59">
        <v>18</v>
      </c>
      <c r="L6" s="59">
        <f aca="true" t="shared" si="0" ref="L6:L17">SUM(H6:K6)</f>
        <v>81</v>
      </c>
      <c r="M6" s="60">
        <f aca="true" t="shared" si="1" ref="M6:M17">+E6+L6</f>
        <v>99</v>
      </c>
    </row>
    <row r="7" spans="1:13" s="9" customFormat="1" ht="15.75" customHeight="1">
      <c r="A7" s="39">
        <v>2</v>
      </c>
      <c r="B7" s="45" t="s">
        <v>33</v>
      </c>
      <c r="C7" s="44" t="s">
        <v>34</v>
      </c>
      <c r="D7" s="46">
        <v>9</v>
      </c>
      <c r="E7" s="43">
        <v>15</v>
      </c>
      <c r="F7" s="59">
        <v>11</v>
      </c>
      <c r="G7" s="59">
        <v>12</v>
      </c>
      <c r="H7" s="59">
        <v>17</v>
      </c>
      <c r="I7" s="59">
        <v>20</v>
      </c>
      <c r="J7" s="59">
        <v>19</v>
      </c>
      <c r="K7" s="59">
        <v>20</v>
      </c>
      <c r="L7" s="59">
        <f t="shared" si="0"/>
        <v>76</v>
      </c>
      <c r="M7" s="60">
        <f t="shared" si="1"/>
        <v>91</v>
      </c>
    </row>
    <row r="8" spans="1:13" s="9" customFormat="1" ht="15.75" customHeight="1">
      <c r="A8" s="39">
        <v>3</v>
      </c>
      <c r="B8" s="45" t="s">
        <v>27</v>
      </c>
      <c r="C8" s="44" t="s">
        <v>31</v>
      </c>
      <c r="D8" s="42">
        <v>7</v>
      </c>
      <c r="E8" s="43">
        <v>21</v>
      </c>
      <c r="F8" s="59">
        <v>6</v>
      </c>
      <c r="G8" s="59">
        <v>9</v>
      </c>
      <c r="H8" s="59">
        <v>12</v>
      </c>
      <c r="I8" s="59">
        <v>12</v>
      </c>
      <c r="J8" s="59">
        <v>25</v>
      </c>
      <c r="K8" s="59">
        <v>20</v>
      </c>
      <c r="L8" s="59">
        <f t="shared" si="0"/>
        <v>69</v>
      </c>
      <c r="M8" s="60">
        <f t="shared" si="1"/>
        <v>90</v>
      </c>
    </row>
    <row r="9" spans="1:13" s="9" customFormat="1" ht="15.75" customHeight="1">
      <c r="A9" s="39">
        <v>4</v>
      </c>
      <c r="B9" s="45" t="s">
        <v>27</v>
      </c>
      <c r="C9" s="44" t="s">
        <v>89</v>
      </c>
      <c r="D9" s="42">
        <v>20</v>
      </c>
      <c r="E9" s="43">
        <v>19</v>
      </c>
      <c r="F9" s="61">
        <v>5</v>
      </c>
      <c r="G9" s="59">
        <v>6</v>
      </c>
      <c r="H9" s="59">
        <v>15</v>
      </c>
      <c r="I9" s="59">
        <v>15</v>
      </c>
      <c r="J9" s="59">
        <v>24</v>
      </c>
      <c r="K9" s="59">
        <v>16</v>
      </c>
      <c r="L9" s="59">
        <f t="shared" si="0"/>
        <v>70</v>
      </c>
      <c r="M9" s="60">
        <f t="shared" si="1"/>
        <v>89</v>
      </c>
    </row>
    <row r="10" spans="1:13" s="9" customFormat="1" ht="15.75" customHeight="1">
      <c r="A10" s="39">
        <v>5</v>
      </c>
      <c r="B10" s="40" t="s">
        <v>35</v>
      </c>
      <c r="C10" s="41" t="s">
        <v>50</v>
      </c>
      <c r="D10" s="42">
        <v>15</v>
      </c>
      <c r="E10" s="43">
        <v>19</v>
      </c>
      <c r="F10" s="59">
        <v>1</v>
      </c>
      <c r="G10" s="59">
        <v>4</v>
      </c>
      <c r="H10" s="59">
        <v>7</v>
      </c>
      <c r="I10" s="59">
        <v>18</v>
      </c>
      <c r="J10" s="59">
        <v>15</v>
      </c>
      <c r="K10" s="59">
        <v>25</v>
      </c>
      <c r="L10" s="59">
        <f t="shared" si="0"/>
        <v>65</v>
      </c>
      <c r="M10" s="60">
        <f t="shared" si="1"/>
        <v>84</v>
      </c>
    </row>
    <row r="11" spans="1:13" s="9" customFormat="1" ht="15.75" customHeight="1">
      <c r="A11" s="39">
        <v>6</v>
      </c>
      <c r="B11" s="40" t="s">
        <v>51</v>
      </c>
      <c r="C11" s="41" t="s">
        <v>53</v>
      </c>
      <c r="D11" s="42">
        <v>17</v>
      </c>
      <c r="E11" s="43">
        <v>18</v>
      </c>
      <c r="F11" s="61">
        <v>8</v>
      </c>
      <c r="G11" s="40">
        <v>7</v>
      </c>
      <c r="H11" s="40">
        <v>0</v>
      </c>
      <c r="I11" s="40">
        <v>25</v>
      </c>
      <c r="J11" s="40">
        <v>20</v>
      </c>
      <c r="K11" s="40">
        <v>16</v>
      </c>
      <c r="L11" s="59">
        <f t="shared" si="0"/>
        <v>61</v>
      </c>
      <c r="M11" s="60">
        <f t="shared" si="1"/>
        <v>79</v>
      </c>
    </row>
    <row r="12" spans="1:13" s="9" customFormat="1" ht="15.75" customHeight="1">
      <c r="A12" s="39">
        <v>7</v>
      </c>
      <c r="B12" s="47" t="s">
        <v>54</v>
      </c>
      <c r="C12" s="41" t="s">
        <v>55</v>
      </c>
      <c r="D12" s="42">
        <v>10</v>
      </c>
      <c r="E12" s="43">
        <v>18</v>
      </c>
      <c r="F12" s="61">
        <v>2</v>
      </c>
      <c r="G12" s="40">
        <v>11</v>
      </c>
      <c r="H12" s="40">
        <v>0</v>
      </c>
      <c r="I12" s="40">
        <v>25</v>
      </c>
      <c r="J12" s="40">
        <v>21</v>
      </c>
      <c r="K12" s="40">
        <v>11</v>
      </c>
      <c r="L12" s="59">
        <f t="shared" si="0"/>
        <v>57</v>
      </c>
      <c r="M12" s="60">
        <f t="shared" si="1"/>
        <v>75</v>
      </c>
    </row>
    <row r="13" spans="1:13" s="9" customFormat="1" ht="15.75" customHeight="1">
      <c r="A13" s="39">
        <v>8</v>
      </c>
      <c r="B13" s="45" t="s">
        <v>27</v>
      </c>
      <c r="C13" s="44" t="s">
        <v>32</v>
      </c>
      <c r="D13" s="42">
        <v>1</v>
      </c>
      <c r="E13" s="43">
        <v>20</v>
      </c>
      <c r="F13" s="59">
        <v>10</v>
      </c>
      <c r="G13" s="59">
        <v>5</v>
      </c>
      <c r="H13" s="59">
        <v>5</v>
      </c>
      <c r="I13" s="59">
        <v>16</v>
      </c>
      <c r="J13" s="59">
        <v>6</v>
      </c>
      <c r="K13" s="59">
        <v>12</v>
      </c>
      <c r="L13" s="59">
        <f t="shared" si="0"/>
        <v>39</v>
      </c>
      <c r="M13" s="60">
        <f t="shared" si="1"/>
        <v>59</v>
      </c>
    </row>
    <row r="14" spans="1:13" s="9" customFormat="1" ht="15.75" customHeight="1">
      <c r="A14" s="39">
        <v>9</v>
      </c>
      <c r="B14" s="45" t="s">
        <v>37</v>
      </c>
      <c r="C14" s="44" t="s">
        <v>38</v>
      </c>
      <c r="D14" s="42">
        <v>3</v>
      </c>
      <c r="E14" s="43">
        <v>16</v>
      </c>
      <c r="F14" s="48">
        <v>7</v>
      </c>
      <c r="G14" s="59">
        <v>10</v>
      </c>
      <c r="H14" s="59">
        <v>15</v>
      </c>
      <c r="I14" s="59">
        <v>9</v>
      </c>
      <c r="J14" s="59">
        <v>16</v>
      </c>
      <c r="K14" s="59">
        <v>2</v>
      </c>
      <c r="L14" s="59">
        <f t="shared" si="0"/>
        <v>42</v>
      </c>
      <c r="M14" s="60">
        <f t="shared" si="1"/>
        <v>58</v>
      </c>
    </row>
    <row r="15" spans="1:13" s="9" customFormat="1" ht="15.75" customHeight="1">
      <c r="A15" s="39">
        <v>10</v>
      </c>
      <c r="B15" s="40" t="s">
        <v>43</v>
      </c>
      <c r="C15" s="41" t="s">
        <v>44</v>
      </c>
      <c r="D15" s="46">
        <v>11</v>
      </c>
      <c r="E15" s="43">
        <v>15</v>
      </c>
      <c r="F15" s="48">
        <v>3</v>
      </c>
      <c r="G15" s="48">
        <v>2</v>
      </c>
      <c r="H15" s="40">
        <v>11</v>
      </c>
      <c r="I15" s="40">
        <v>5</v>
      </c>
      <c r="J15" s="40">
        <v>9</v>
      </c>
      <c r="K15" s="40">
        <v>10</v>
      </c>
      <c r="L15" s="59">
        <f t="shared" si="0"/>
        <v>35</v>
      </c>
      <c r="M15" s="60">
        <f t="shared" si="1"/>
        <v>50</v>
      </c>
    </row>
    <row r="16" spans="1:13" s="4" customFormat="1" ht="15.75">
      <c r="A16" s="39">
        <v>11</v>
      </c>
      <c r="B16" s="45" t="s">
        <v>29</v>
      </c>
      <c r="C16" s="44" t="s">
        <v>30</v>
      </c>
      <c r="D16" s="46">
        <v>6</v>
      </c>
      <c r="E16" s="43">
        <v>15</v>
      </c>
      <c r="F16" s="40">
        <v>9</v>
      </c>
      <c r="G16" s="59">
        <v>3</v>
      </c>
      <c r="H16" s="59">
        <v>11</v>
      </c>
      <c r="I16" s="59">
        <v>5</v>
      </c>
      <c r="J16" s="59">
        <v>1</v>
      </c>
      <c r="K16" s="59">
        <v>12</v>
      </c>
      <c r="L16" s="59">
        <f t="shared" si="0"/>
        <v>29</v>
      </c>
      <c r="M16" s="60">
        <f t="shared" si="1"/>
        <v>44</v>
      </c>
    </row>
    <row r="17" spans="1:13" s="4" customFormat="1" ht="15.75">
      <c r="A17" s="39">
        <v>12</v>
      </c>
      <c r="B17" s="47" t="s">
        <v>33</v>
      </c>
      <c r="C17" s="55" t="s">
        <v>56</v>
      </c>
      <c r="D17" s="46">
        <v>13</v>
      </c>
      <c r="E17" s="43">
        <v>15</v>
      </c>
      <c r="F17" s="48">
        <v>4</v>
      </c>
      <c r="G17" s="48">
        <v>1</v>
      </c>
      <c r="H17" s="48">
        <v>0</v>
      </c>
      <c r="I17" s="48">
        <v>10</v>
      </c>
      <c r="J17" s="48">
        <v>6</v>
      </c>
      <c r="K17" s="48">
        <v>9</v>
      </c>
      <c r="L17" s="59">
        <f t="shared" si="0"/>
        <v>25</v>
      </c>
      <c r="M17" s="60">
        <f t="shared" si="1"/>
        <v>40</v>
      </c>
    </row>
    <row r="18" spans="1:13" s="4" customFormat="1" ht="15">
      <c r="A18"/>
      <c r="G18" s="10"/>
      <c r="H18" s="10"/>
      <c r="I18" s="10"/>
      <c r="J18" s="10"/>
      <c r="K18" s="10"/>
      <c r="M18" s="10"/>
    </row>
    <row r="19" spans="1:13" s="4" customFormat="1" ht="15">
      <c r="A19"/>
      <c r="G19" s="10"/>
      <c r="H19" s="10"/>
      <c r="I19" s="12"/>
      <c r="J19" s="10"/>
      <c r="M19" s="10"/>
    </row>
    <row r="20" spans="1:36" ht="15.75">
      <c r="A20"/>
      <c r="B20" s="11" t="s">
        <v>6</v>
      </c>
      <c r="C20" s="14"/>
      <c r="D20" s="14"/>
      <c r="E20" s="14"/>
      <c r="F20" s="10"/>
      <c r="G20" s="10"/>
      <c r="H20" s="2"/>
      <c r="I20" s="12"/>
      <c r="J20" s="10"/>
      <c r="K20" s="10"/>
      <c r="L20" s="10"/>
      <c r="M20" s="1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5">
      <c r="A21"/>
      <c r="B21" s="10" t="s">
        <v>7</v>
      </c>
      <c r="C21" s="14"/>
      <c r="D21" s="14"/>
      <c r="E21" s="14"/>
      <c r="F21" s="15" t="s">
        <v>26</v>
      </c>
      <c r="G21" s="10"/>
      <c r="H21" s="10"/>
      <c r="I21" s="12"/>
      <c r="J21" s="10"/>
      <c r="K21" s="10"/>
      <c r="L21" s="10"/>
      <c r="M21" s="1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13" ht="15">
      <c r="A22"/>
      <c r="B22" s="10" t="s">
        <v>8</v>
      </c>
      <c r="C22" s="16"/>
      <c r="D22" s="16"/>
      <c r="E22" s="16"/>
      <c r="F22" s="10"/>
      <c r="G22" s="10"/>
      <c r="H22" s="2"/>
      <c r="I22" s="12"/>
      <c r="J22" s="10"/>
      <c r="K22" s="10"/>
      <c r="L22" s="10"/>
      <c r="M22" s="10"/>
    </row>
    <row r="23" spans="1:13" ht="15">
      <c r="A23"/>
      <c r="B23" s="10" t="s">
        <v>9</v>
      </c>
      <c r="C23" s="16"/>
      <c r="D23" s="16"/>
      <c r="E23" s="16"/>
      <c r="G23" s="10"/>
      <c r="H23" s="2"/>
      <c r="I23" s="12"/>
      <c r="J23" s="10"/>
      <c r="K23" s="10"/>
      <c r="L23" s="10"/>
      <c r="M23" s="10"/>
    </row>
    <row r="24" spans="1:13" ht="15">
      <c r="A24"/>
      <c r="B24" s="10" t="s">
        <v>10</v>
      </c>
      <c r="C24" s="16"/>
      <c r="D24" s="16"/>
      <c r="E24" s="16"/>
      <c r="G24" s="10"/>
      <c r="H24" s="2"/>
      <c r="I24" s="12"/>
      <c r="J24" s="10"/>
      <c r="K24" s="10"/>
      <c r="L24" s="10"/>
      <c r="M24" s="10"/>
    </row>
    <row r="25" spans="1:13" ht="15">
      <c r="A25"/>
      <c r="B25" s="10" t="s">
        <v>11</v>
      </c>
      <c r="C25" s="14"/>
      <c r="D25" s="14"/>
      <c r="E25" s="14"/>
      <c r="G25" s="2"/>
      <c r="H25" s="2"/>
      <c r="I25" s="12"/>
      <c r="J25" s="10"/>
      <c r="K25" s="10"/>
      <c r="L25" s="10"/>
      <c r="M25" s="10"/>
    </row>
    <row r="26" spans="1:13" ht="15">
      <c r="A26"/>
      <c r="B26" s="2" t="s">
        <v>12</v>
      </c>
      <c r="C26" s="14"/>
      <c r="D26" s="14"/>
      <c r="E26" s="14"/>
      <c r="F26" s="10"/>
      <c r="G26" s="2"/>
      <c r="H26" s="10"/>
      <c r="I26" s="12"/>
      <c r="J26" s="10"/>
      <c r="K26" s="10"/>
      <c r="L26" s="10"/>
      <c r="M26" s="10"/>
    </row>
    <row r="27" spans="2:7" ht="15">
      <c r="B27" s="10" t="s">
        <v>13</v>
      </c>
      <c r="C27" s="14"/>
      <c r="D27" s="14"/>
      <c r="E27" s="14"/>
      <c r="F27" s="10"/>
      <c r="G27" s="10"/>
    </row>
    <row r="28" spans="2:6" ht="15">
      <c r="B28" s="2" t="s">
        <v>14</v>
      </c>
      <c r="C28" s="14"/>
      <c r="D28" s="14"/>
      <c r="E28" s="14"/>
      <c r="F28" s="10"/>
    </row>
    <row r="29" spans="2:6" ht="15">
      <c r="B29" s="10" t="s">
        <v>25</v>
      </c>
      <c r="C29" s="16"/>
      <c r="D29" s="16"/>
      <c r="E29" s="16"/>
      <c r="F29" s="10"/>
    </row>
    <row r="30" spans="2:6" ht="15">
      <c r="B30" s="2" t="s">
        <v>15</v>
      </c>
      <c r="C30" s="14"/>
      <c r="D30" s="14"/>
      <c r="E30" s="14"/>
      <c r="F30" s="10"/>
    </row>
  </sheetData>
  <sheetProtection selectLockedCells="1" selectUnlockedCells="1"/>
  <mergeCells count="3">
    <mergeCell ref="A1:M1"/>
    <mergeCell ref="A2:M2"/>
    <mergeCell ref="A3:M3"/>
  </mergeCells>
  <printOptions/>
  <pageMargins left="0.7" right="0.7" top="0.75" bottom="0.75" header="0.5118055555555555" footer="0.5118055555555555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PageLayoutView="0" workbookViewId="0" topLeftCell="A1">
      <selection activeCell="B4" sqref="B4"/>
    </sheetView>
  </sheetViews>
  <sheetFormatPr defaultColWidth="9.00390625" defaultRowHeight="12.75"/>
  <cols>
    <col min="1" max="1" width="7.875" style="10" customWidth="1"/>
    <col min="2" max="2" width="40.375" style="17" customWidth="1"/>
    <col min="3" max="3" width="26.875" style="10" customWidth="1"/>
    <col min="4" max="4" width="27.75390625" style="10" customWidth="1"/>
  </cols>
  <sheetData>
    <row r="1" spans="1:5" ht="27.75" customHeight="1">
      <c r="A1" s="65" t="s">
        <v>57</v>
      </c>
      <c r="B1" s="66"/>
      <c r="C1" s="66"/>
      <c r="D1" s="66"/>
      <c r="E1" s="23"/>
    </row>
    <row r="2" spans="1:4" ht="15.75">
      <c r="A2" s="18" t="s">
        <v>87</v>
      </c>
      <c r="B2" s="19" t="s">
        <v>2</v>
      </c>
      <c r="C2" s="18" t="s">
        <v>3</v>
      </c>
      <c r="D2" s="18" t="s">
        <v>58</v>
      </c>
    </row>
    <row r="3" spans="1:4" ht="50.25" customHeight="1">
      <c r="A3" s="20">
        <v>1</v>
      </c>
      <c r="B3" s="21" t="s">
        <v>59</v>
      </c>
      <c r="C3" s="20" t="s">
        <v>52</v>
      </c>
      <c r="D3" s="20" t="s">
        <v>60</v>
      </c>
    </row>
    <row r="4" spans="1:4" ht="48.75" customHeight="1">
      <c r="A4" s="20">
        <v>2</v>
      </c>
      <c r="B4" s="21" t="s">
        <v>59</v>
      </c>
      <c r="C4" s="20" t="s">
        <v>53</v>
      </c>
      <c r="D4" s="20" t="s">
        <v>61</v>
      </c>
    </row>
    <row r="5" spans="1:4" ht="36" customHeight="1">
      <c r="A5" s="20">
        <v>3</v>
      </c>
      <c r="B5" s="21" t="s">
        <v>62</v>
      </c>
      <c r="C5" s="20" t="s">
        <v>55</v>
      </c>
      <c r="D5" s="20" t="s">
        <v>63</v>
      </c>
    </row>
    <row r="6" spans="1:4" ht="45">
      <c r="A6" s="20">
        <v>4</v>
      </c>
      <c r="B6" s="21" t="s">
        <v>64</v>
      </c>
      <c r="C6" s="20" t="s">
        <v>36</v>
      </c>
      <c r="D6" s="22">
        <v>36115</v>
      </c>
    </row>
    <row r="7" spans="1:4" ht="45">
      <c r="A7" s="20">
        <v>5</v>
      </c>
      <c r="B7" s="21" t="s">
        <v>64</v>
      </c>
      <c r="C7" s="20" t="s">
        <v>50</v>
      </c>
      <c r="D7" s="22">
        <v>36060</v>
      </c>
    </row>
    <row r="8" spans="1:4" ht="30">
      <c r="A8" s="20">
        <v>6</v>
      </c>
      <c r="B8" s="21" t="s">
        <v>65</v>
      </c>
      <c r="C8" s="20" t="s">
        <v>42</v>
      </c>
      <c r="D8" s="20" t="s">
        <v>66</v>
      </c>
    </row>
    <row r="9" spans="1:4" ht="75">
      <c r="A9" s="20">
        <v>7</v>
      </c>
      <c r="B9" s="21" t="s">
        <v>67</v>
      </c>
      <c r="C9" s="20" t="s">
        <v>28</v>
      </c>
      <c r="D9" s="20" t="s">
        <v>68</v>
      </c>
    </row>
    <row r="10" spans="1:4" ht="75">
      <c r="A10" s="20">
        <v>8</v>
      </c>
      <c r="B10" s="21" t="s">
        <v>67</v>
      </c>
      <c r="C10" s="20" t="s">
        <v>31</v>
      </c>
      <c r="D10" s="20" t="s">
        <v>69</v>
      </c>
    </row>
    <row r="11" spans="1:4" ht="75">
      <c r="A11" s="20">
        <v>9</v>
      </c>
      <c r="B11" s="21" t="s">
        <v>67</v>
      </c>
      <c r="C11" s="20" t="s">
        <v>32</v>
      </c>
      <c r="D11" s="20" t="s">
        <v>70</v>
      </c>
    </row>
    <row r="12" spans="1:4" ht="45">
      <c r="A12" s="20">
        <v>10</v>
      </c>
      <c r="B12" s="21" t="s">
        <v>71</v>
      </c>
      <c r="C12" s="20" t="s">
        <v>38</v>
      </c>
      <c r="D12" s="20" t="s">
        <v>72</v>
      </c>
    </row>
    <row r="13" spans="1:4" ht="45">
      <c r="A13" s="20">
        <v>11</v>
      </c>
      <c r="B13" s="21" t="s">
        <v>71</v>
      </c>
      <c r="C13" s="20" t="s">
        <v>46</v>
      </c>
      <c r="D13" s="20" t="s">
        <v>73</v>
      </c>
    </row>
    <row r="14" spans="1:4" ht="30">
      <c r="A14" s="20">
        <v>12</v>
      </c>
      <c r="B14" s="21" t="s">
        <v>74</v>
      </c>
      <c r="C14" s="20" t="s">
        <v>48</v>
      </c>
      <c r="D14" s="20" t="s">
        <v>75</v>
      </c>
    </row>
    <row r="15" spans="1:4" ht="30">
      <c r="A15" s="20">
        <v>13</v>
      </c>
      <c r="B15" s="21" t="s">
        <v>76</v>
      </c>
      <c r="C15" s="20" t="s">
        <v>34</v>
      </c>
      <c r="D15" s="20" t="s">
        <v>77</v>
      </c>
    </row>
    <row r="16" spans="1:4" ht="30">
      <c r="A16" s="20">
        <v>14</v>
      </c>
      <c r="B16" s="21" t="s">
        <v>76</v>
      </c>
      <c r="C16" s="20" t="s">
        <v>56</v>
      </c>
      <c r="D16" s="20" t="s">
        <v>78</v>
      </c>
    </row>
    <row r="17" spans="1:4" ht="60">
      <c r="A17" s="20">
        <v>15</v>
      </c>
      <c r="B17" s="21" t="s">
        <v>79</v>
      </c>
      <c r="C17" s="20" t="s">
        <v>44</v>
      </c>
      <c r="D17" s="20" t="s">
        <v>80</v>
      </c>
    </row>
    <row r="18" spans="1:4" ht="60">
      <c r="A18" s="20">
        <v>16</v>
      </c>
      <c r="B18" s="21" t="s">
        <v>79</v>
      </c>
      <c r="C18" s="20" t="s">
        <v>45</v>
      </c>
      <c r="D18" s="20" t="s">
        <v>81</v>
      </c>
    </row>
    <row r="19" spans="1:4" ht="60">
      <c r="A19" s="20">
        <v>17</v>
      </c>
      <c r="B19" s="21" t="s">
        <v>79</v>
      </c>
      <c r="C19" s="20" t="s">
        <v>49</v>
      </c>
      <c r="D19" s="20" t="s">
        <v>82</v>
      </c>
    </row>
    <row r="20" spans="1:4" ht="45">
      <c r="A20" s="20">
        <v>18</v>
      </c>
      <c r="B20" s="21" t="s">
        <v>83</v>
      </c>
      <c r="C20" s="20" t="s">
        <v>30</v>
      </c>
      <c r="D20" s="20" t="s">
        <v>84</v>
      </c>
    </row>
    <row r="21" spans="1:4" ht="45">
      <c r="A21" s="20">
        <v>19</v>
      </c>
      <c r="B21" s="21" t="s">
        <v>83</v>
      </c>
      <c r="C21" s="20" t="s">
        <v>39</v>
      </c>
      <c r="D21" s="20" t="s">
        <v>85</v>
      </c>
    </row>
    <row r="22" spans="1:4" ht="45">
      <c r="A22" s="20">
        <v>20</v>
      </c>
      <c r="B22" s="21" t="s">
        <v>83</v>
      </c>
      <c r="C22" s="20" t="s">
        <v>40</v>
      </c>
      <c r="D22" s="20" t="s">
        <v>86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Bartosz Mitka</cp:lastModifiedBy>
  <cp:lastPrinted>2018-04-07T10:42:51Z</cp:lastPrinted>
  <dcterms:modified xsi:type="dcterms:W3CDTF">2018-04-07T10:43:14Z</dcterms:modified>
  <cp:category/>
  <cp:version/>
  <cp:contentType/>
  <cp:contentStatus/>
</cp:coreProperties>
</file>