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3040" windowHeight="9405"/>
  </bookViews>
  <sheets>
    <sheet name="Arkusz1" sheetId="1" r:id="rId1"/>
    <sheet name="Arkusz2" sheetId="2" r:id="rId2"/>
    <sheet name="Arkusz3" sheetId="3" r:id="rId3"/>
  </sheets>
  <definedNames>
    <definedName name="_edn1" localSheetId="0">Arkusz1!$B$206</definedName>
    <definedName name="_ednref1" localSheetId="0">Arkusz1!$B$142</definedName>
    <definedName name="_xlnm._FilterDatabase" localSheetId="0" hidden="1">Arkusz1!$A$1:$J$224</definedName>
    <definedName name="narzedzie">Arkusz2!$D$1:$D$21</definedName>
    <definedName name="narzędzia">Arkusz2!$D$1:$D$22</definedName>
    <definedName name="Obszar">Arkusz2!$A$1:$A$14</definedName>
    <definedName name="powinnosc">Arkusz2!$B$1:$B$2</definedName>
    <definedName name="rodzaj">Arkusz2!$C$1:$C$2</definedName>
    <definedName name="status">Arkusz2!$B$4:$B$5</definedName>
    <definedName name="usługi">Arkusz2!$H$2:$H$18</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22" i="2" l="1"/>
  <c r="D8" i="2"/>
  <c r="D9" i="2"/>
  <c r="D10" i="2"/>
  <c r="D12" i="2"/>
  <c r="D13" i="2"/>
  <c r="D14" i="2"/>
  <c r="D15" i="2"/>
  <c r="D16" i="2"/>
  <c r="D17" i="2"/>
  <c r="D18" i="2"/>
  <c r="D19" i="2"/>
  <c r="D20" i="2"/>
  <c r="H18" i="2" l="1"/>
  <c r="H16" i="2"/>
  <c r="H17" i="2"/>
  <c r="H15" i="2"/>
  <c r="H11" i="2"/>
  <c r="H12" i="2"/>
  <c r="H13" i="2"/>
  <c r="H14" i="2"/>
  <c r="H10" i="2"/>
  <c r="H8" i="2"/>
  <c r="H9" i="2"/>
  <c r="H7" i="2"/>
  <c r="H6" i="2"/>
  <c r="H5" i="2"/>
  <c r="H3" i="2"/>
  <c r="H4" i="2"/>
  <c r="H2" i="2"/>
</calcChain>
</file>

<file path=xl/sharedStrings.xml><?xml version="1.0" encoding="utf-8"?>
<sst xmlns="http://schemas.openxmlformats.org/spreadsheetml/2006/main" count="1454" uniqueCount="369">
  <si>
    <t>Identyfikator</t>
  </si>
  <si>
    <t>Nazwa</t>
  </si>
  <si>
    <t>Status</t>
  </si>
  <si>
    <t>Stopień powinności</t>
  </si>
  <si>
    <t>Rodzaj wymagania</t>
  </si>
  <si>
    <t>funkcjonalne/pozafunkcjonalne</t>
  </si>
  <si>
    <t>MUSI/POWINIEN</t>
  </si>
  <si>
    <t>Zatwierdzone</t>
  </si>
  <si>
    <t>obszar</t>
  </si>
  <si>
    <t>Obszar funkcjonalny</t>
  </si>
  <si>
    <t>PZGiK/G2/UMM/KSZBDOT/ZSZIN/…</t>
  </si>
  <si>
    <t>Treść wymagania</t>
  </si>
  <si>
    <t>usługi nowe i rozwijane w ramach POPC</t>
  </si>
  <si>
    <t>narzędzia POPC</t>
  </si>
  <si>
    <t>Istniejący w KSZBDOT proces półautomatycznej generalizacji DLM danych BDOT10k do BDOO należy dostosować do procesu całkowicie automatycznego.</t>
  </si>
  <si>
    <t>Procesy automatycznej generalizacji i redakcji kartograficznej DCM mogą być wersjonowane w zależności od charakterystyki obszaru kraju.</t>
  </si>
  <si>
    <t>Należy dostosować KSZBDOT do przechowywania i zarządzania danymi topograficznymi państw sąsiadujących z Polską.</t>
  </si>
  <si>
    <t>KSZBDOT</t>
  </si>
  <si>
    <t>PZGiK</t>
  </si>
  <si>
    <t>Geoportal</t>
  </si>
  <si>
    <t>UMM</t>
  </si>
  <si>
    <t>EMUiA/PRG</t>
  </si>
  <si>
    <t>SZNMT</t>
  </si>
  <si>
    <t>ZSZIN</t>
  </si>
  <si>
    <t>K-GESUT</t>
  </si>
  <si>
    <t>Moduł SDI</t>
  </si>
  <si>
    <t>Szyna usług</t>
  </si>
  <si>
    <t>Narzędzia do harmonizacji</t>
  </si>
  <si>
    <t>Narzędzia do metadanych</t>
  </si>
  <si>
    <t>ASG-EUPOS</t>
  </si>
  <si>
    <t>OSNOWA</t>
  </si>
  <si>
    <t>MUSI</t>
  </si>
  <si>
    <t>POWINIEN</t>
  </si>
  <si>
    <t>funkcjonalne</t>
  </si>
  <si>
    <t>pozafunkcjonalne</t>
  </si>
  <si>
    <t>stan usług</t>
  </si>
  <si>
    <t>Projekt</t>
  </si>
  <si>
    <t>nazwa usługi</t>
  </si>
  <si>
    <t>usługi nowe</t>
  </si>
  <si>
    <t>CAPAP</t>
  </si>
  <si>
    <t>Usługa analiz przestrzennych</t>
  </si>
  <si>
    <t>Usługa podniesienia jakości danych zewnętrznego dysponenta danych</t>
  </si>
  <si>
    <t>Usługa e-learningu w zakresie praktycznego korzystania z danych i usług danych przestrzennych, w tym analiz przestrzennych</t>
  </si>
  <si>
    <t>Usługa publikacji informacji o średnich cenach transakcyjnych (nowa e-usługa);</t>
  </si>
  <si>
    <t>Usługa przekazywania wybranych informacji pochodzących z aktów notarialnych za pośrednictwem zestandaryzowanych dokumentów elektronicznych do rejestrów włączonych do ZSIN (nowa e-usługa)</t>
  </si>
  <si>
    <t>Usługa subskrypcji dedykowanych kompozycji danych krajowej bazy GESUT</t>
  </si>
  <si>
    <t>Usługa weryfikacji dostępności sieci uzbrojenia terenu</t>
  </si>
  <si>
    <t>Usługa kompozycji danych krajowej bazy GESUT dla wybranego obszaru</t>
  </si>
  <si>
    <t>usługi rozwijane</t>
  </si>
  <si>
    <t>Usługa udostępniania danych przestrzennych</t>
  </si>
  <si>
    <t>Usługa udostępniania danych przestrzennych w standardzie INSPIRE</t>
  </si>
  <si>
    <t>Usługa geokodowania OpenLS</t>
  </si>
  <si>
    <t>Usługa zgłaszania błędów w danych PZGiK</t>
  </si>
  <si>
    <t>Usługa zarządzania metadanymi</t>
  </si>
  <si>
    <t>Usługa harmonizacji rejestrów publicznych mających znaczenie dla rejestrów włączonych do ZSIN (rozbudowywana e-usługa);</t>
  </si>
  <si>
    <t>Usługa oceny integralności i spójności danych ewidencji gruntów i budynków (rozbudowywana e-usługa);</t>
  </si>
  <si>
    <t>Usługa przetwarzania danych przestrzennych ze zbiorów danych z Centralnego Repozytorium w połączeniu z danymi rejestrów mających znaczenie dla innych rejestrów publicznych włączonych do ZSIN (rozbudowywana e-usługa)</t>
  </si>
  <si>
    <t>Usługa oceny integralności i spójności danych sieci uzbrojenia terenu</t>
  </si>
  <si>
    <t>ZSIN</t>
  </si>
  <si>
    <t>zidentyfikowane</t>
  </si>
  <si>
    <t>zatwierdzone</t>
  </si>
  <si>
    <t>L.P.</t>
  </si>
  <si>
    <t>Dotyczy narzędzia POPC</t>
  </si>
  <si>
    <t>Dotyczy usługi POPC</t>
  </si>
  <si>
    <t>Implementacja nowych formularzy ePUAP (wniosków o udostępnienie) w zakresie importu informacji o zakresie rzeczowym.</t>
  </si>
  <si>
    <t>Rozbudowa formularzy ePUAP o integrację z API G2 w celu osadzenia okna mapy do selekcji godłami lub okreslenia dowolnego obszaru.</t>
  </si>
  <si>
    <t>Obsługa korespondencji wychodzącej poprzez automatyczne wysyłanie maila wraz z załącznikami.</t>
  </si>
  <si>
    <t>Systemowe wsparcie obsługi rejestracji korespondencji przychodzącej za  pośrednictwem poczty elektronicznej.</t>
  </si>
  <si>
    <t>Możliwość edytowania i zapisywania dokumentów do akceptacji (bez konieczności dodawania plików do systemu).</t>
  </si>
  <si>
    <t>Wsparcie systemu w obsłudze skanowanych pism przychodzących.</t>
  </si>
  <si>
    <t>Wydzielenie dodatkowych  rejestrów  operatów i plików, niezależnie od rejestru materiałów zasobu</t>
  </si>
  <si>
    <t>Utworzenie i implementacja procesu zapytania o wycenę danych.</t>
  </si>
  <si>
    <t>Utworzenie i implementacja uproszczonego procesu obsługi „sklepiku”.</t>
  </si>
  <si>
    <t>zmiana obsługi udostępniania materiałów niestandardowych - obsługa udostępnienia bez koniecznosci kopiowania danych na sonasa</t>
  </si>
  <si>
    <t>Umożliwienie wyboru wielu pozycji dla wartości Rodzaj wykonywanych prac, w ramach procesu Zgłaszania prac geodezyjnych</t>
  </si>
  <si>
    <t>Dodanie kroku oczekiwania na reakcję Klienta, we wszystkich procesach</t>
  </si>
  <si>
    <t>Nieodpłatne udostęnianie danych - modyfikacja obsługi akcji  (obecnie obsługa wartości domyślnej). Należy wprowadzić obsługe pustej wartości</t>
  </si>
  <si>
    <t>Raport lub widok rozszerzenie dot. bilansowania opłat z KIR i banku</t>
  </si>
  <si>
    <t>Projekt i implementacja edytora struktury organizacyjnej (w szczególności w kontekście osób już nie pracujących w CDGiK).</t>
  </si>
  <si>
    <t>Zmiana obsługi pozycji dodatkowych - wprowadzenie grup i podgrup, zmiana interfejsu</t>
  </si>
  <si>
    <t>Obsługa odzyskania/zmiany hasła gdy użytkownik nie pamięta starego. Poprzez UserReg</t>
  </si>
  <si>
    <t>Zmiana obsługi Stanu magazynowego od do (teraz są wartości liczbowe), wnisek o zmianę na od daty do daty</t>
  </si>
  <si>
    <t>Ewidencja materiałów – osnowy, dodatkowe dane z plików xls</t>
  </si>
  <si>
    <t>Sortowanie tabeli z zadaniami</t>
  </si>
  <si>
    <t>optymalizacja obsługi procesu udostępniania, w kontekści zamykania dodatkowych procesów uruchomionych na podstawie wniosku uzupełniającego (uwaga: ustalenie projektowe- jeżeli jest zmiana wniosku, stara sprawa jest zamykana i uruchamiana nowa na podtsawie poprawnego wniosku)</t>
  </si>
  <si>
    <t>bezpłatne - wycofanie licencji dla obsługi procesu z art. 40a ust 2</t>
  </si>
  <si>
    <t>po weryfikacji wewnętrznej powstaną ewentualne potrzeby w zakresie modyfikacji na linii  sprawa automatyczna-realizujący (czy ma być wpisany SYSTEM, czy wprowadzone zostaną modyfikacje)</t>
  </si>
  <si>
    <t>Zamknięcie procesu z poziomu portalu po wygenerowaniu DOO</t>
  </si>
  <si>
    <t>Z poziomu bazy Klientów, dodanie mozliwości co najmniej wyświetlenia listy, ze wskazaniem na mozliwość przejścia do konkretnych spraw, które są związane z Klientem (teraz jest tam tylko statystyka)</t>
  </si>
  <si>
    <t>W oknie przekazywania zadania postulat, żeby dodatkowo była mozliwość zastosowania słownika, bez konieczności przechodzenia przez przycisk Wybierz i wskazywania na drzewie (obecna funkcjonalnośc ma zostać)</t>
  </si>
  <si>
    <t>CAPAP_platforma analityczna</t>
  </si>
  <si>
    <t xml:space="preserve">CAPAP_narzędzia konwersji cyfrowej mapy topograficznej </t>
  </si>
  <si>
    <t>CAPAP_narzędzia udostępniania</t>
  </si>
  <si>
    <t>K-GESUT_narzędzie umożliwiające kontrolę i ocenę jakości danych GESUT</t>
  </si>
  <si>
    <t>CAPAP_platforma e-learningowa</t>
  </si>
  <si>
    <t>CAPAP_portal informacyjny</t>
  </si>
  <si>
    <t>CAPAP_system automatycznej generalizacji bazy danych</t>
  </si>
  <si>
    <t>CAPAP_szyna usług</t>
  </si>
  <si>
    <t>ZSZIN_centralny serwis tematycznyo średnich cen transakcyjnych nieruchomości</t>
  </si>
  <si>
    <t>Przeglądarki mapowe UMM w aplikacjach: użytkownika, dyspozytora i IGUMM muszą zostać dostosowane do możliwości wyświetlania oraz pracy na danych WMS i WFS z Geoportalu2</t>
  </si>
  <si>
    <t>UMM musi mieć możliwość wizualizacji i pracy na analizach wykonanych w narzędziach CAPAP</t>
  </si>
  <si>
    <t>Aktualizacja BAMAuditora pod kątem logowania do usługi monitorowania informacji o Systemie Dziedzinowym, w którym uwierzytelnił się użytkownik (obecnie mamy jedynie informację, że użytkownik uwierzytelnił się metodą WebSSO, brak informacji o systemie)</t>
  </si>
  <si>
    <t>Konfiguracja przekazywania ról i grup w asercji SAML z szyny Oracle do usług biznesowych za pomocą wewnętrznych mechanizmów szyny</t>
  </si>
  <si>
    <t>Konfiguracja w IDP możliwości przekazywania w asercji SAML informacji o zagnieżdżonych obiektach w LDAP (role w grupach, grupy w grupach a w nich role itp.) - obecnie użytkownicy o takiej konfiguracji nie mogą się uwierzytelnić w WebSSO. Możłiwość uwierzytelnienia w WebSSO za pomocą certyfikatu a nie tylko loginu i hasła</t>
  </si>
  <si>
    <t>Wdrożenie na szynie Oracle centranej usługi zarządzania użytkownikami w LDAP (zmiany w LDAP, filtrowanie zawartości w LDAP) na wzór usługi LDAPWS na szynie. Integracja z tą usługą aplikacji wykorzystujących bezpośrednie połączenie do LDAP np.. iMapCatalog, UserReg, terraCatalog, UserInfo</t>
  </si>
  <si>
    <t>Integracja ActiveDirectory CC z LDAP w celu wyeliminowania podójnego uwierzytelnienia i autoryzacji np.. W ZSIN (dla aplikacji zabezpieczonych na poziomie sieciowym oraz aplikacyjnym: SSL i WebSSO)</t>
  </si>
  <si>
    <t>Rozróżnienie w usłudze ServiceDesk użytkownika inicjującego zgłoszenie (obecnie jest to statysczny użytkownik, jednakowy dla wszystkich wywołań usługi)</t>
  </si>
  <si>
    <t>Budowa i wdrożenie na szynie Oracle usługi składania i walidacji podpisów w standardzie xmldsig - zastosowanie wszędzie tam gdzie nie są wymagane specyficzne funkcjonalności XAdES</t>
  </si>
  <si>
    <t>Udostępnienie na szynie Oracle usługi/funkcjonalności umożliwiającej uwierzytelnienie użytkownika typu gruby klient w oparciu o certyfikat wystawiony przez CC Geoportalu (integracja szyny usług z HSM)</t>
  </si>
  <si>
    <t>Usługi INSPIRE muszą spełniać wymagania wydajnościowe postawione w dyrektywie INSPIRE</t>
  </si>
  <si>
    <t>W danych źródłowych PRG AD występują często zdublowane obiekty, przez co adresy dla całych obszarów gmin nie importują się do PRG AD i usług słownikowych. Muszą powstać narzędzia poprawiajace ten stan rzeczy.</t>
  </si>
  <si>
    <t>Musi powstać narzędzie do aktualiacji danych o charakterze katastralnym</t>
  </si>
  <si>
    <t>Narzędzie do aktualizacj skorowidzów musi zostać zaktualizowane w zwiazku w związku z nowymi schematami danych źródłowych</t>
  </si>
  <si>
    <t>Musi powstać  API szyny w zakresie pobierania statystyk szyny OGC (obecnie statystyki są serializowane w plikach binarnych)</t>
  </si>
  <si>
    <t>Mechanizm restartów instancji szyny usług w celu odświeżenia wprowadzonej konfiguracji musi zostać naprawiony</t>
  </si>
  <si>
    <t xml:space="preserve">Aplikacja  mapowa geoportalu musi zostać poprawiona w zakresie aby zmiany konfiguracyjne faktycznie wpływały na wygląd aplikacji (np. zmiana koloru dla narzędzi pomiaru na mapie). </t>
  </si>
  <si>
    <t>Aplikacja FeedEditora ATOM musi zostać rozbudowana o możliwość wczytywania danych z metadanych przy tworzeniu i aktualizacji usług ATOM.</t>
  </si>
  <si>
    <t>Monitoring usługi ATOM musi zostać rozszerzony o ilości pobrań w czasie konkretnych plików udostępnianych przez usługę ATOM</t>
  </si>
  <si>
    <t>System geoportal musi zostać w całości objęty gwarancją</t>
  </si>
  <si>
    <t>Musi zostać utworzone usługa raportowania jakości usług geoportalu posiadajaca interfejs SOAP i GUI</t>
  </si>
  <si>
    <t>Muszą powstać usługi przeglądania i pobierania dla cieniowania do NMPT (C14148)</t>
  </si>
  <si>
    <t>Pasek czasu w aplikacji mapowej geoportalu musi zostać zmodyfikowany w zakresie potrzeb ISOK (C14147)</t>
  </si>
  <si>
    <t xml:space="preserve"> API musi zostać rozszerzone w zakresie dodawania markerów powierzchniowych i liniowych, a nie tylko punktowych.</t>
  </si>
  <si>
    <t>Serwery katalogowe muszą zostać rozbudowane o możliwość federacji z szyfrowanymi, sfederowanymi usługami katalogowymi</t>
  </si>
  <si>
    <t>Usługa OpenLS musi zostać rozszerzona o obsługę kodów pocztowych</t>
  </si>
  <si>
    <t>Usługa OpelLS musi pozwalać na geokodowanie działek ewidencyjnych oraz nazw geograficznych</t>
  </si>
  <si>
    <t>Usługa OpelLS musi pozwalać na odwrotne Geokodowanie</t>
  </si>
  <si>
    <t>Usługa OpelLS musi pozwalać na  wsparcie dla zdefiniowanych układów współrzędnych</t>
  </si>
  <si>
    <t>Usług OpenLS musi być monitorowana na szynie usług, tak aby możliwa była jej rozliczalność</t>
  </si>
  <si>
    <t xml:space="preserve">Usługa Open LS musi spełniać następujace wymagania. Dostępność usługi musi wynosić co najmniej 99%. Zakłada się, że z usługi może korzystać 500 jednoczesnych użytkowników, rozumianych jako 500 zapytań na sekundę. Maksymalny czas odpowiedzi na zapytanie nie może przekroczyć 3 sekund. Wymaganie będzie testowane poprzez wysyłanie do usługi 200 zapytań na sekundę przez 60 sekund. Na każ[i]de zapytanie musi przyjść prawidłowa odpowiedź w założonym powyżej czasie. </t>
  </si>
  <si>
    <t>Integracja usługi CSW z usługą monitorowania na szynie SOA (dotyczy terraCatalog Inspire oraz krajowy)</t>
  </si>
  <si>
    <t>Aktualizacja Edytora Metadanych Geoportalu pod kątem integracji z WebSSO oraz z SSO TOKEN (uwierzytelnienie + publikacja metadanych)</t>
  </si>
  <si>
    <t>Udostępnienie użytkownikom w Internecie formularza wniosku o certyfikat CC (bez konieczności dysponowania kontem domenowym) oraz zapewnienie mechanizmu bezpiecznego przekazywania klucza prywatnego jego właścicielowi</t>
  </si>
  <si>
    <t>Uwzględnienie wytycznych WCAG 2.0</t>
  </si>
  <si>
    <t>Wykorzystanie rozwiązań chmury obliczeniowej</t>
  </si>
  <si>
    <t>Zapewnienie SLA usług na deklarowanym w Studium poziomie i udostępnienie publicznie informacji o poziomie ich dostępności</t>
  </si>
  <si>
    <t>Zastąpienie API Geoprtalu rozwiązaniem typu OpenSource np. OpenLayers</t>
  </si>
  <si>
    <t>Projektowanie usług w oparciu o metody projektowania zorientowane na użytkownika</t>
  </si>
  <si>
    <t>Zapewnienie bezpieczeństwa przetwarzania danych, w tym zapewnienie bezpieczeństwa przetwarzania danych osobowych</t>
  </si>
  <si>
    <t>Wykonywanie testów bezpieczeństwa, w tym testów penetracyjnych.</t>
  </si>
  <si>
    <t>Monitorowanie e-uslug po wdrożeniu pod kątem: 
- dostępności i użyteczności graficznych interfejsów dla wszystkich interesariuszy, 
- ciągłości działania, tj. monitorowania rzeczywistego poziomu dostępności usług dla wszystkich kanałów dostępu w tym interfejsów usług sieciowych, 
- powszechności wykorzystania</t>
  </si>
  <si>
    <t>Oparcie systemów na modelu usługowym</t>
  </si>
  <si>
    <t>Udostępnienie interfejsów usług sieciowych (Web Services) i informacji o poziomie dostępności usług</t>
  </si>
  <si>
    <t>Automatyzacja wymiany z innymi usługami</t>
  </si>
  <si>
    <t>Zapewnienie interoperacyjności z innymi systemami informatycznymi</t>
  </si>
  <si>
    <t>Zapewnienie zgodności usług z wytycznymi branżowymi, w tym z IIP, INSPIRE, standardami OGC, profilami metadanych, strategią hrmonizacji IIP.</t>
  </si>
  <si>
    <t>Zapewnienie zgodności rozwiązań z dokumentacją inicjatywy SIG, wytworzoną i dostosowywaną w ramach CAPAP, ZSIN faza II, K-GESUT, oraz wskazywanie rekomendacji do uszczegółowienia/modyfikacji tej dokumentacji w trakcie realizacji usług.</t>
  </si>
  <si>
    <t>KSZBDOT rozwój</t>
  </si>
  <si>
    <t>CAPAP_N_Usługa analiz przestrzennych</t>
  </si>
  <si>
    <t>Należy wykonać testy regresywne w KSZBDOT na środowisku developerskim zmiany wersji Oracle z 11.2.0.3 do 12.1.0.2. Po testach należy przekazać Zamawiającemu rekomendacje możliwości upgradu bazy Oracle dla KSZBDOT. Po zmianie wersji Oracle z 11.2.0.3 do 12.1.0.2 należy dostosować KSZBDOT do pracy z nową wersją bazy danych. Zamawiający posiada raport z możliwości aktualizacji oprogramowania bazodanowego Oracle 11g na 12c w kontekście KSZBDOT wykonany przez wykonawcę KSZBDOT. Raport ten może zostać przekazany po zawarciu umowy.</t>
  </si>
  <si>
    <t xml:space="preserve">Należy przygotować proces FME, który dla klas geometrycznych BDOT10k dla zestawu danych wydanych do aktualizacji wewnętrznej (dane w buforze danych tymczasowych - DS12_02) wykona uspójnienie geometrii obiektów BDOT10k z aktualnymi granicami PRG w obszarze bufora. Szerokość bufora powinna być możliwa do określenia w procesie FME. Należy w KSZBDOT wdrożyć w/w proces. </t>
  </si>
  <si>
    <t>System musi pozwalać na wyświetlanie danych z usługi WMTS w narzędziu typu GIS.</t>
  </si>
  <si>
    <t>Narzędzia do wprowadzania nowych obiektów w klasie OT_SKJZ_L podczas edycji danych w systemie powinny mieć mechanizm automatycznego generowania współliniowego obiektu w klasie OT_SKDR_L, wraz z wszystkimi atrybutami i wzajemnymi referencjami. Decyzja o użyciu mechanizmu musi należeć do operatora.</t>
  </si>
  <si>
    <t>Narzędzia do wprowadzania nowych obiektów w klasie OT_SKDR_L podczas edycji danych w systemie powinny mieć mechanizm automatycznego pobierania atrybutów ze wskazanego obiektu z klasy OT_SKJZ_L. Wskazanie powinno odbywać się przez porównanie przestrzenne geometrii nowego obiektu z istniejącymi geometriami w klasie OT_SKJZ_L i poprzez wprowadzenie wartości ‘gmlId’ z klasy OT_SKJZ_L. Jednocześnie muszą być uzupełnione wzajemne referencje między obiektami OT_SKJZ_L i OT_SKDR_L, wraz z aktualizacją daty wersjaId.</t>
  </si>
  <si>
    <t>KSZBDOT musi pozwalać na przechowywanie i zarządzanie danymi KARTO (mapy dla słabowidzących i niewidomych).</t>
  </si>
  <si>
    <t>KSZBDOT musi pozwalać na automatyczną aktualizację (dodanie nowego obiektu, zakończenie cyklu życia istniejącego obiektu, zmiana atrybutów w istniejącym obiekcie) obiektów klasy OT_BUBD_A na podstawie danych EGiB pochodzących z ZSIN. Aktualizacja musi odbywać się na danych w buforze danych tymczasowych DS12_02. System musi wskazywać powiaty, które wymagają aktualizacji dla klasy OT_BUBD_A. Proces aktualizacji powinien być przygotowany z wykorzystaniem FME oraz inicjowany w KSZBDOT.</t>
  </si>
  <si>
    <t>Wykonawca musi wykorzystywać oprogramowanie GIT (posiadane przez Zamawiającego) przy modyfikacji kodów źródłowych oraz skryptów bazodanowych KSZBDOT.</t>
  </si>
  <si>
    <r>
      <t xml:space="preserve">Wykonawca musi dostarczyć licencje na oprogramowanie wykonujące przygotowane procesy automatycznej generalizacji i redakcji kartograficznej DCM. Licencje muszą pozwalać na jednoczesne, równoległe uruchomienie w/w procesów na minimum dziesięciu serwerach wirtualnych. Wykonawca musi wdrożyć przygotowane w/w procesy na minimum dziesięciu serwerach wirtualnych. Musi istnieć możliwość skalowania wdrożonego przez Wykonawcę rozwiązania tak aby Zamawiający mógł bez ograniczeń dodawać nowe serwery wirtualne oraz zwiększać zasoby istniejących serwerów (np. zwiększenie liczby CPU, pamięci RAM). </t>
    </r>
    <r>
      <rPr>
        <sz val="11"/>
        <rFont val="Calibri"/>
        <family val="2"/>
        <charset val="238"/>
        <scheme val="minor"/>
      </rPr>
      <t>Zamawiający dopuszcza dostarczenie przez Wykonawcę licencji na oprogramowanie równoważne spełniające wymagania zawarte w załączniku nr 1 do SOPZ.</t>
    </r>
  </si>
  <si>
    <t>Procesy automatycznej generalizacji i redakcji kartograficznej DCM w zakresie redakcji kartograficznej muszą brać pod uwagę reguły redakcji kartograficznej i w sposób możliwie wierny uwzględniać reguły zawarte w istniejących mapach topograficznych i ogólnogeograficznych.</t>
  </si>
  <si>
    <t>Procesy automatycznej generalizacji i redakcji kartograficznej DCM muszą uwzględniać zachowanie podczas generalizacji reguł topologii zależnych od siebie topologicznie warstw, tzn. podczas generalizacji obiektu z jednej warstwy, powiązanej z innymi warstwami, jednocześnie zmianie geometrii ulegają również powiązane z nim obiekty z innych warstw zależnych topologicznie.</t>
  </si>
  <si>
    <t>Procesy automatycznej generalizacji i redakcji kartograficznej DCM muszą uwzględniać warunek 100% pokrycia obszaru opracowania mapy obiektami klasy pokrycie terenu.</t>
  </si>
  <si>
    <t>Procesy automatycznej generalizacji i redakcji kartograficznej DCM muszą pozwalać na generowanie elementów rzeźby terenu wymienionych w Rozporządzeniu Ministra Spraw Wewnętrznych i Administracji z dnia 17 listopada 2011 r. w sprawie bazy danych obiektów topograficznych oraz bazy danych obiektów ogólnogeograficznych, a także standardowych opracowań kartograficznych (Dz. U. z 2011 r. Nr 279, poz. 1642). 
Zamawiający udostępni Wykonawcy posiadaną aplikację do generowanie elementów reprezentujących rzeźbę terenu. Ogólny schemat działania aplikacji wraz z funkcjonalnościami zawarty jest w załączniku nr 2 do SOPZ.</t>
  </si>
  <si>
    <t>Procesy automatycznej generalizacji i redakcji kartograficznej DCM muszą uzupełniać atrybuty obiektów KR_ObiektKarto (np. bt:warstwa, bt:kodKarto) oraz KR_Opis.</t>
  </si>
  <si>
    <t>Procesy automatycznej generalizacji i redakcji kartograficznej DCM muszą:
· przycinać dane do zasięgu arkusza,
· generować geometrię kartograficzną obiektów topograficznych,
- generować opisy na podstawie wyboru obiektów, które mają być etykietowane (wybór na podstawie zestawu atrybutów), wyboru sposobu etykietowania (miejsce wstawienia etykiety, kąt wstawienia, wielkość i krój czcionki itp., dla liniowych – wzdłuż obiektu, dla powierzchniowych – wzdłuż osi obiektu) w odniesieniu do skali tworzonej mapy,
· generować marginalia (m.in. ramka arkusza mapy, siatka kilometrowa oraz opisy i inne elementy pozaramkowe, legenda mapy, podziałka).
Procesy automatycznej generalizacji i redakcji kartograficznej DCM muszą zapisywać dane do Bufora danych tymczasowych.</t>
  </si>
  <si>
    <t>System musi pozwalać na wizualizację danych KARTO w oprogramowaniu GIS z uwzględnieniem m.in.:
• warstw do prezentacji, 
• kolejności wyświetlania warstw,
• styli wyświetlania warstw (kolor punktu/ linii/konturu, wielkość punktu, grubość linii/konturu, wypełnienie szrafurą dla obiektów powierzchniowych, styl linii/konturu, zastosowanie piktogramów, krój czcionki, wielkość czcionki, kolor czcionki),
• zakresu skalowego, w jakim dana warstwa jest wyświetlana,
• przezroczystość warstw.
Wizualizacja powinna pozwalać na wydruk treści mapy na żądanie użytkownika w układach PL-UTM (1:10 000, 1:25 000, 1:50 000, 1:100 000 i 1:250 000) i PL-LCC (1:500 000 i 1:1 000 000).</t>
  </si>
  <si>
    <t>Należy przygotować biblioteki stylów dla map dla niewidomych i słabowidzących. Zależy użyć sygnatury używane na mapach dla niewidomych, napisy w druku barwnym uzupełnić brajlowskimi, albo wymienić na napisy brajlowskie lub na skróty.</t>
  </si>
  <si>
    <r>
      <t xml:space="preserve">Należy wdrożyć w KSZBDOT magazyny ATKIS, ZABAGED i ZBGIS do przechowywania:
- danych źródłowych z baz: ATKIS, ZABAGED i ZBGIS, 
</t>
    </r>
    <r>
      <rPr>
        <sz val="11"/>
        <rFont val="Calibri"/>
        <family val="2"/>
        <charset val="238"/>
        <scheme val="minor"/>
      </rPr>
      <t>- danych baz: ATKIS, ZABAGED i ZBGIS przetranformowanych do BDOT10k,</t>
    </r>
    <r>
      <rPr>
        <sz val="11"/>
        <color rgb="FFFF0000"/>
        <rFont val="Calibri"/>
        <family val="2"/>
        <charset val="238"/>
        <scheme val="minor"/>
      </rPr>
      <t xml:space="preserve">
</t>
    </r>
    <r>
      <rPr>
        <sz val="11"/>
        <rFont val="Calibri"/>
        <family val="2"/>
        <charset val="238"/>
        <scheme val="minor"/>
      </rPr>
      <t>- punktów powiazań umieszczonych na granicy państw w strukturze, która zostanie przekazana Wykonawcy po zawarciu Umowy. Punkty te stanowią miejsca na granicy, w których stykają się obiekty pochodzące z bazy BDOT10k i baz państw ościennych: niemiecka baza ATKIS, czeska baza ZABAGED, słowacka baza ZBGIS,</t>
    </r>
    <r>
      <rPr>
        <sz val="11"/>
        <color rgb="FFFF0000"/>
        <rFont val="Calibri"/>
        <family val="2"/>
        <charset val="238"/>
        <scheme val="minor"/>
      </rPr>
      <t xml:space="preserve">
</t>
    </r>
    <r>
      <rPr>
        <sz val="11"/>
        <rFont val="Calibri"/>
        <family val="2"/>
        <charset val="238"/>
        <scheme val="minor"/>
      </rPr>
      <t>- obiektów położonych na granicy sasiadujących państw: BDOT10k z ATKIS, BDOT10k z ZABAGED oraz BDOT10k z ZBGIS w strukturze, która zostanie przekazana Wykonawcy po zawarciu Umowy.</t>
    </r>
  </si>
  <si>
    <t>Należy przeanalizować model danych baz ZABAGED i ZBGIS w wyniku czego ma powstać przetłumaczona wersja modelu, słownik dwujęzyczny dla wszystkich obiektów z oznaczeniem obiektów, które przecinaja się z granicą państw. Zamawiający przekaże analizę modelu dla bazy ATKIS, którą należy zweryfikować i w razie potrzeby poprawić.</t>
  </si>
  <si>
    <r>
      <t xml:space="preserve">KSZBDOT musi importować do magazynu dane państw ościennych w formacie GML (ATKIS) i SHP (ZABAGED i ZBGIS). Dane w formacie GML muszą podlegać walidacji. Import musi być wykonywany z wykorzystaniem FME. </t>
    </r>
    <r>
      <rPr>
        <sz val="11"/>
        <color rgb="FFFF0000"/>
        <rFont val="Calibri"/>
        <family val="2"/>
        <charset val="238"/>
        <scheme val="minor"/>
      </rPr>
      <t/>
    </r>
  </si>
  <si>
    <t xml:space="preserve">KSZBDOT musi przy imporcie transformować dane źródłowe zapisane w układzie ETRS89 do układu PL-1992 (dotyczy baz ATKIS, ZABAGED ZBGIS).  Transformacja musi być wykonywana z wykorzystaniem FME. </t>
  </si>
  <si>
    <t xml:space="preserve">W wyniku analizy modeli danych należy przygotować tabele mapowania danych baz: ZABAGED do BDOT10k, BDOT10k do ZABAGED, ZBGIS do BDOT10k i BDOT10k do ZBGIS - tabele zapisać w formacie XSLS. </t>
  </si>
  <si>
    <t>KSZBDOT musi transformować bazy źródłowe do BDOT10k w magazynach ATKIS, ZABAGED i ZBGIS z wykorzystaniem: 
- dla ATKIS przekazanych tabel mapowania i plików XSLT, 
- dla ZABAGED opracowanych przez Wykonawcę tabel mapowania, 
- dla ZBGIS opracowanych przez Wykonawcę tabel mapowania.
Transformacja musi być wykonywana z wykorzystaniem FME.</t>
  </si>
  <si>
    <t>KSZBDOT musi pozwalać na zasilanie magazynów KARTO10k, KARTO25k, KARTO50k, KARTO100k, KARTO250k, KARTO1000k obiektami baz ATKIS, ZABAGED, ZBGIS przetransformowanych do BDOT10k. Proces musi być wykonywany z wykorzystaniem FME.</t>
  </si>
  <si>
    <t xml:space="preserve">KSZBDOT musi importować do magazynów ATKIS, ZABAGED i ZBGIS punkty powiązań. Import musi być wykonywany z wykorzystaniem FME. </t>
  </si>
  <si>
    <t xml:space="preserve">Należy opracować bazę danych, w której gromadzone będą obiekty położone na granicach: polsko-niemieckiej, polsko-czeskiej i polsko-słowackiej. Obiekty muszą mieć zachowane identyfikatory baz źródłowych. </t>
  </si>
  <si>
    <t xml:space="preserve">KSZBDOT musi eksportować dane BDOT10k do struktur baz ATKIS, ZABAGED i ZBGIS w formacie GML (ATKIS) i SHP (ATKIS, ZABAGED i ZBGIS). Transformacja musi być wykonywana z wykorzystaniem FME. </t>
  </si>
  <si>
    <t xml:space="preserve">KSZBDOT musi przy eksporcie transformować dane z układu PL-1992 do układu ETRS89 (dotyczy danych z magazynu ATKIS, ZABAGED, ZBGIS). Transformacja musi być wykonywana z wykorzystaniem FME. </t>
  </si>
  <si>
    <t>Zamawiający dopuszcza odstępstwa od zapisów "Rozporządzenia Ministra Spraw Wewnętrznych i Administracji z dnia 17 listopada 2011 r. w sprawie bazy danych obiektów topograficznych oraz bazy danych obiektów ogólnogeograficznych, a także standardowych opracowań kartograficznych (Dz. U. z 2011 r. Nr 279, poz. 1642) oraz Obwieszczenia Prezesa Rady Ministrów z dnia 22 sierpnia 2013 r. o sprostowaniu błędów (Dz. U. z 2013 r., poz. 1031)." w przygotowanych procesach automatycznej generalizacji i redakcji kartograficznej DCM i modelu DLM. Odstępstwa od Rozporządzenia muszą być udokumentowane i zawierać propozycje zmian do nowelizacji.</t>
  </si>
  <si>
    <t>Wykonawca musi przygotować usługę WFS w wersji 2.0 dla danych BDOT10k. Dane GML w/w usługi muszą walidować się z schematem aplikacyjnym GML przekazanym przez Zamawiającego. Usługa musi serwować dane aktualne.</t>
  </si>
  <si>
    <t>Wykonawca musi przygotować usługę WFS w wersji 2.0 dla danych BDOO. Dane GML w/w usługi muszą walidować się z schematem aplikacyjnym GML przekazanym przez Zamawiającego. Usługa musi serwować dane aktualne.</t>
  </si>
  <si>
    <t>CAPAP_R_Usługa udostępniania danych przestrzennych</t>
  </si>
  <si>
    <t>Podczas wyznaczania punktów powiązań należy zaktualizować położenie obiektów w zbiorach danych BDOT10k tak, aby było zgodne z położeniem obiektów baz krajów ościennych (ATKIS, ZBGIS, ZABAGED). Uwagi dotyczące położenia i klasyfikacji obiektów po stronie zagranicznej, należy zapisać w tabeli z punktami powiązań. Komentarz należy zapisać w języku angielskim. Proces harmonizacji obiektów na granicy należy przeprowadzić z udziałem przedstawicieli krajów ościennych. Harmonizacja zostanie zakończona w momencie ostatecznego zaakceptowania położenia punktów powiązań.</t>
  </si>
  <si>
    <t>Należy opracować punkty powiazań wzdłuż granicy z krajami ościennymi: Niemcy, Czechy i Słowacja wg zasad, które przekaże Zamawiający. Wyznaczone punkty powiązań należy zweryfikować i ostatecznie zaakceptować z przedstawicielami krajów ościennych (z wyłączeniem Niemiec). Punkty powiazań muszą mieć zachowaną relację do obiektów topograficznych w bazach. Wyznaczanie punktów odbywać się będzie przy współpracy z przedstawicielami państw ościennych z wykorzystaniem języka angielskiego.</t>
  </si>
  <si>
    <t>KSZBDOT musi pozwalać na automatyczną aktualizację obiektów klas BDOT10k posiadających referencję do obiektów PRNG z bazy PRNG. Aktualizacja musi odbywać się na danych w buforze danych tymczasowych DS12_02. System musi wskazywać powiaty, które wymagają aktualizacji. Proces aktualizacji powinien być przygotowany z wykorzystaniem FME oraz inicjowany w KSZBDOT.</t>
  </si>
  <si>
    <t>Wykonawca musi przygotować usługi WMS, WMTS dla cyfrowych map w skalach od 10 k do 1000 k.</t>
  </si>
  <si>
    <t>Wykonawca musi zaktualizować usługi WMS, WMTS dla BDOT10k tak aby te usługi pozwalały na odczytanie przez użytkownika informacji wielolicznych (np. wiele funkcji szczegółowych budynków).</t>
  </si>
  <si>
    <t>KSZBDOT musi obsługiwać jeden lub wiele procesów (tworzonych w FME) aktualizacji danych BDOT10k znajdujących się w buforze danych tymczasowych. Musi istnieć możliwość uruchamiania procesów aktualizacji poprzez interfejs www.</t>
  </si>
  <si>
    <t xml:space="preserve">Wykonawca musi przedstawić Zamawiającemu dokument opisujący koncepcję generalizacji i redakcji kartograficznej, którą planuje zaimplementować w procesach automatycznej generalizacji i redakcji kartograficznej. Koncepcja musi zostać zaakceptowana przez Zamawiającego oraz powinna zawierać m.in.: 
a) model generalizacji wraz z uzasadnieniem jego wyboru (np. promienisty, kaskadowy, mieszany), 
b) obszar podlegający generalizacji dla pojedynczego arkusza (pełny szereg skalowy) wraz z uzasadnieniem, 
c) analizę i wybór obszarów Polski wg np. poziomu zurbanizowania, zainwestowania, charakteru terenu, rzeźby terenu,
d) priorytety ważności poszczególnych klas pokrycia terenu dla zaproponowanych obszarów (pkt. c). </t>
  </si>
  <si>
    <r>
      <t xml:space="preserve">Procesy automatycznej generalizacji i redakcji kartograficznej DCM muszą: 
- wykorzystywać dane NMT (pozyskane w ramach projektu ISOK) i PRNG,
- uspójniać treści odpowiednio z mapami o skalach większych i mniejszych, tak by zapobiec sytuacji występowania innych obiektów na poszczególnych skalach, a zwłaszcza występowania obiektów w skalach drobniejszych które zostały „odrzucone” w skalach większych,
</t>
    </r>
    <r>
      <rPr>
        <sz val="11"/>
        <rFont val="Calibri"/>
        <family val="2"/>
        <charset val="238"/>
        <scheme val="minor"/>
      </rPr>
      <t>- wykorzystywać punkty powiązań zapisane w magazynach ATKIS, ZABAGED i ZBGIS. Punkty te mają pełnić funkcję "niezmienników" (punktów niezmieniających swojego położenia).</t>
    </r>
  </si>
  <si>
    <t>Narzędzia Geoportalu muszą pozwalać na automatyczne (w trybie różnicowym) aktualizowanie magazynów publikacyjnych BDOT10, BDOO, cyfrowych map w skalach od 10 k do 1000 k na podstawie zmian w tych magazynach w replice produkcyjnej KSZBDOT. Replika produkcyjna KSZBDOT powinna zostać dostosowana do spełnienia tego wymagania.</t>
  </si>
  <si>
    <t>Geoportal rozwój</t>
  </si>
  <si>
    <t>Środowisko Geoportalu musi zostać ujednolicone w zakresie wersji oprogramowania ArcGIS co najmniej do wersji 10.3.1. Równolegle muszą zostać zaktualizowane wszystkie narzędzia</t>
  </si>
  <si>
    <t>Geoportal musi publikować poprawne dane w układze WGS84 poprzez usługi WMTS (obecnie dane są przesunięte)</t>
  </si>
  <si>
    <t>W poprzednim zleceniu zostało wykonane narzędzie do początkowej aktualizacji PRG AD dla gminy (ETL PRG AD- usuwanie gminy, ETL- PRG AD- aktualizacja gminy). Analogiczne narzędzia muszą postać dla początkowej aktualizacji gminy dla EMUiA, usługi słownikowej on-line, usługi słownikowej off-line oraz dla indeksów solr</t>
  </si>
  <si>
    <t>Musi zostać przywrócona funkcjonalność wyświetlania ulicy w aplikacji mapowej geoportalu gdy w wyszukiwarce wpiszemy miejscowość i ulicę</t>
  </si>
  <si>
    <t>Powinno zostać przygotowane narzędzie do automatycznej aktualizacji cieków z PRNG tak, aby dane po aktualizacji automatycznej i indeksowaniu były od razu wyszukiwane w G2 (automatyczne łączenie punktów w celu otrzymania przybliżonego przebiegu).</t>
  </si>
  <si>
    <t>Narzędzia do aktualizacji danych Geoportalu muszą zostać tak rozbudowane, aby w czasie aktualizacji wszystkie dane publikowane przez usługi były dostępne dla użytkownika</t>
  </si>
  <si>
    <t>Forum geoportalu musi obsługiwać protokół https (IM28377)</t>
  </si>
  <si>
    <t>Środowiska bazodanowe systmu geoportal musi zostać podniesone do wersji wspieranej przez aplikacje, które z baz danych korzsystają</t>
  </si>
  <si>
    <t>Aplikacja mapowa geoportalu musi poprawnie obsługiwać ekrany dotykowe. Obsługa ekranów dotykowych musi być uspójnona pomiędzy przeglądarkami internetowymi. Obsługa interfejsu dotykowego musi być możliwa równolegle z interfejsem "tradycyjnym"</t>
  </si>
  <si>
    <t>Muszą zostać dodane „metadane” do ort pozwalające na wyświetlanie aktualności przeglądanych przez użytkownika ort w aplikacji mapowej geoportalu (C14151)</t>
  </si>
  <si>
    <t>Narzędzia do aktualizacji KGESUT muszą działać poprawnie</t>
  </si>
  <si>
    <t>CAPAP_R_Usługa geokodowania OpenLS</t>
  </si>
  <si>
    <t>API oraz aplikacje mapowa i mobilna Geoportalu muszą zostać rozszerzone w zakresie nowych nowych funkcjonalności usługi OpenLS. Wszystkie aplikacje powinny korstać z tego samego interfejsu usługi OpenLS, dopuszczalna jest publikacja kilku usług dla różnych aplikacji, ale wszystkie instancje usług muszą być takie same.</t>
  </si>
  <si>
    <t>Wszystkie usługi sieciowe oraz metadane tych usug muszą się poprawnie walidować walidatorem INSPIRE. Dopuszczalene są odstępstwa od powyższej zasady tylko w sytuacjach, kiedy wymaganie INSPIRE nie może zostać spełnione na charakter usługi lub danych udostępnianych przez usługi. Wyjątki muszą zostać zatwierdzone przez Zamaiwjącego i udokumentowane przez Wykonawcę.</t>
  </si>
  <si>
    <t>UMM rozwój</t>
  </si>
  <si>
    <t>Szyna usług rozwój</t>
  </si>
  <si>
    <t>Narzędzia do metadanych rozwój</t>
  </si>
  <si>
    <t>CAPAP_R_Usługa zarządzania metadanymi</t>
  </si>
  <si>
    <t>Wykonawca musi zapewnić pakiet godzin w zakresie wsparcia analitycznego, bazodanowego i programistycznego dla zespołu WF CODGiK w celu rozbudowy Systemu SZNMT w obszarach: administracji systemem, zarządzania danymi, tworzenia i zarządzania metadanymi, udostępniania danych (również eksport do GML), integracji z systemem SPZGiK. Zakres prac będzie obejmował migrację baz danych , stworzenie nowych funkcjonalności, modyfikację istniejących funkcjonalności, optymalizację konfiguracji bazy danych pod kątem wydajności i użyteczności.</t>
  </si>
  <si>
    <t>Rozwój DftGis</t>
  </si>
  <si>
    <t>SZNMT rozwój</t>
  </si>
  <si>
    <t>Utworzenie mechanizmu pobierającego dane do skorowidzów Portalu PZGIK wprost z bazy DftGis (MS SQL)</t>
  </si>
  <si>
    <t>ETL Portal PZGiK - DftGis</t>
  </si>
  <si>
    <t>PZGIK</t>
  </si>
  <si>
    <t>PZGiK rozwój</t>
  </si>
  <si>
    <t>Modele budynków wyświetlane w Portalu 3D muszą być przechowywane w bazie danych zgodnie ze schematem CityDB.  Musi zostać zapewniona relacja (referencja)  pomiędzy obiektami wyświetlanymi i obiektami przechowywanymi w bazie danych.</t>
  </si>
  <si>
    <t>Budynki 3D w bazie CityDB</t>
  </si>
  <si>
    <t>Musi zostać stworzony mechanizm do zarządzania obiektami wyświetlanymi w portalu 2D i 3D dla administratorów systemu, umożliwiający co najmniej:  
- dodanie, usunięcie obiektów o zadanych atrybutach
- pozyskanie informacji o dacie rozpoczęcia i zakończenia procesu publikacji dla obiektów o zadanych atrybutach</t>
  </si>
  <si>
    <t>Konsola administracyjna G3D</t>
  </si>
  <si>
    <t>Czas wyświetlenia pełnej treści   w oknie mapy  nie może być dłuższy niż 2 sekundy (analizy).</t>
  </si>
  <si>
    <t>Czas wyświetlenia danych G3D</t>
  </si>
  <si>
    <t>Czas wyświetlenia pełnej treści   w oknie mapy  nie może być dłuższy niż 0.5 sekundy (przesuwanie okna mapy).</t>
  </si>
  <si>
    <t xml:space="preserve">Dostarczenie zaawansowanych narzędzi do monitoringu i symulacji obciążeń umożliwiających przeprowadzenie testów wydajnościowych dla wybranych lub wszystkich funkcjonalności w ramach wdrożonych usług sieciowych.
</t>
  </si>
  <si>
    <t>Narzędzia do testów wydajnościowych</t>
  </si>
  <si>
    <t xml:space="preserve">Utworzenie procedur dla analiz wydajnościowych usług wdrożonych w środowisku CAPAP bazujących na dostarczonych narzędziach. Analizy muszą uwględniać:
- statystyki rzeczywistego obciążenia dla dowolnie wybranego okresu
- symulację obciążenia przez dowolnie konfigurowalna liczbę jednocześnie korzystających użytkowników
- symulację obciążenia dla wybranych lub wszystkich usług
</t>
  </si>
  <si>
    <t>Procedury testów wydajnościowych</t>
  </si>
  <si>
    <t>Portal 3D musi umożliwiać wizualizację następujących danych: Chmura punktów LiDAR, NMT, NMPT, BDOT, Ortofotomapa</t>
  </si>
  <si>
    <t>Wizualizacja danych FOTO</t>
  </si>
  <si>
    <t>Portal 3D musi posiadać możliwość niezależnego wyświetlania poszczególnych warstw danych</t>
  </si>
  <si>
    <t>Dane na oddzielnych warstwach</t>
  </si>
  <si>
    <t>Portal 3D musi umożliwiać wyświetlanie pojedynczych klas punktów LiDAR</t>
  </si>
  <si>
    <t>Filtrowanie LIDAR po klasie</t>
  </si>
  <si>
    <t>Portal 3D musi posiadać podstawowe narzędzia nawigacji w przestrzeni 3D (przybliż, oddal, obrót)</t>
  </si>
  <si>
    <t>Nawigacja w oknie mapy</t>
  </si>
  <si>
    <t>Portal 3D musi posiadać możliwość przejścia do widoku z góry, wschodu, zachodu, południa, północy oraz widoku izometrycznego</t>
  </si>
  <si>
    <t>Widoki 2D/3D</t>
  </si>
  <si>
    <t>Portal 3D musi posiadać możliwość autoryzacji użytkowników</t>
  </si>
  <si>
    <t>Autoryzacja użytkowników</t>
  </si>
  <si>
    <t>Użytkownicy muszą mieć dostęp do pomocy zawierających instrukcję obsługi danego narzędzia</t>
  </si>
  <si>
    <t>Help do funkcji</t>
  </si>
  <si>
    <t>Aplikacja musi umożliwiać zalogowanym użytkownikom przekazanie uwag dotyczących funkcjonalności aplikacji</t>
  </si>
  <si>
    <t>Funkcja "zgłoś błąd"</t>
  </si>
  <si>
    <t>Portal 3D musi posiadać możliwość wczytania zdefiniowanych przez użytkownika usług WMS/WMTS</t>
  </si>
  <si>
    <t>Wczytanie własnych WMS/WMTS</t>
  </si>
  <si>
    <t>Portal 3D musi umożliwiać użytkownikowi odczytanie ustalonych z Zamawiającym atrybutów wyświetlanych obiektów 3D tj. Budynków 3D, Chmury punktów LIDAR, NMT)</t>
  </si>
  <si>
    <t>Odczytanie atrybutów danych 3D</t>
  </si>
  <si>
    <t>Portal 3D musi posiadać możliwość wyszukiwania lokalizacji po adresach (miejscowość, ulica, nr domu)</t>
  </si>
  <si>
    <t>Wyszukiwanie po adresach</t>
  </si>
  <si>
    <t>Portal 3D musi posiadać możliwość wyszukiwania lokalizacji po numerach działek (miejscowość, nr działki)</t>
  </si>
  <si>
    <t>Wyszukiwanie po nr działek</t>
  </si>
  <si>
    <t>Portal 3D musi posiadać możliwość wyszukiwania lokalizacji po współrzędnych geograficznych</t>
  </si>
  <si>
    <t>Wyszukiwanie po współrzędnych</t>
  </si>
  <si>
    <t>Portal 3D musi posiadać możliwość wyszukiwania oraz wyróżnienia obiektów 2D i 3D na podstawie ustalonych z Zamawiającym atrybutów tych obiektów</t>
  </si>
  <si>
    <t>Wyszukiwanie obiektów po atrybutach</t>
  </si>
  <si>
    <t>Portal 3D musi umożliwiać wykonywanie podstawowych pomiarów (odległość, wysokość, powierzchnia, objętość,) w oknie danych</t>
  </si>
  <si>
    <t>Pomiary w oknie Portalu 3D</t>
  </si>
  <si>
    <t>Portal 3D musi umożliwiać wczytywanie własnych modeli 3D (City GML, Sketchup, Shape file)</t>
  </si>
  <si>
    <t>Wczytywanie własnych modeli 3D</t>
  </si>
  <si>
    <t>Portal 3D musi posiadać możliwość tworzenia prostych modeli 3D budynków</t>
  </si>
  <si>
    <t>Tworzenie własnych modeli 3D</t>
  </si>
  <si>
    <t>Portal 3D musi umożliwiać ukrycie  danych 3D dla wskazanego przez użytkownika obszaru</t>
  </si>
  <si>
    <t xml:space="preserve">Ukrycie danych 3D </t>
  </si>
  <si>
    <t>Portal 3D musi posiadać możliwość śledzenia historii zmian obiektów 3D</t>
  </si>
  <si>
    <t>Historia obiektów 3D</t>
  </si>
  <si>
    <t>Portal 3D musi posiadać możliwość tworzenia kompozycji mapowych i generowania do nich linków</t>
  </si>
  <si>
    <t>Linki do kompozycji mapowej</t>
  </si>
  <si>
    <t>Portal 3D musi posiadać możliwość tworzenia przekrojów oraz wykonywania prostych pomiarów w oknie przekroju</t>
  </si>
  <si>
    <t>Przekroje</t>
  </si>
  <si>
    <t>Portal 3D musi umożliwiać wizualizację potencjału solarnego dachów budynków</t>
  </si>
  <si>
    <t>Wizualizacja potencjału solarnego</t>
  </si>
  <si>
    <t>Portal 3D musi umożliwiać stworzenie animacji wirtualnego przelotu/spaceru</t>
  </si>
  <si>
    <t>Wirtualny spacer</t>
  </si>
  <si>
    <t xml:space="preserve">Portal 3D musi posiadać funkcjonalność  umożliwiającą wizualizację zacienienia z uwzględnieniem obiektów 3D </t>
  </si>
  <si>
    <t>Wizualizacja zacienienia</t>
  </si>
  <si>
    <t>Portal 3D musi posiadać funkcjonalność umożliwiającą wizualizację analizy widoczności z uwzględnieniem obiektów 3D i wysokości terenu</t>
  </si>
  <si>
    <t>Wizualizacja widoczności</t>
  </si>
  <si>
    <t>Portal 3D musi umożliwiać wizualizację analizy zagrożenia powodziowego dla określonej  przez użytkownika wysokości lustra wody</t>
  </si>
  <si>
    <t>Wizualizacja zagrożenia powodziowego</t>
  </si>
  <si>
    <t>Portal 3D musi umożliwiać  tworzenie buforów wokół budynków</t>
  </si>
  <si>
    <t>Bufory wokół budynków</t>
  </si>
  <si>
    <t>Portal 3D musi umożliwiać tworzenie mapy spadków</t>
  </si>
  <si>
    <t>Mapa spadków</t>
  </si>
  <si>
    <t>Portal 3D musi posiadać możliwość kolorowania chmury punktów według odległości od wskazanego punktu</t>
  </si>
  <si>
    <t>Kolorowanie LIDAR po odległości</t>
  </si>
  <si>
    <t>Portal 3D musi posiadać możliwość kolorowania chmury punktów według poziomu wysokości</t>
  </si>
  <si>
    <t>Kolorowanie LIDAR po wysokości</t>
  </si>
  <si>
    <t>Utworzenie narzędzi do zarządzania bazą danych klientów CRM</t>
  </si>
  <si>
    <t>CRM</t>
  </si>
  <si>
    <t>Portal 3D musi działać poprawnie na komputerach, które są wyposażone w Software i Hardware spełniające minimalne wymagania techniczne ustalone z Zamawiającym</t>
  </si>
  <si>
    <t>Portal 3D na słabych komputerach</t>
  </si>
  <si>
    <t>Wykonawca określi minimalną konfigurację sprzętową, dla której Portal 3D będzie działał poprawnie biorąc pod uwagę funkcjonalności Portalu oraz ograniczenia infrastruktury Zamawiającego</t>
  </si>
  <si>
    <t>Minimalna konfiguracja sprzętowa</t>
  </si>
  <si>
    <t>Portal musi umożliwiać wizualizację i analizy na modelach budynków 3D niezależnie od poziomu szczegółowości LOD  w jakim były utworzone</t>
  </si>
  <si>
    <t>Wyświetlanie modeli LOD1-LOD4</t>
  </si>
  <si>
    <t>System musi umożliwiać eksport widoku do plików w standardach powszechnych (JPG, PDF)</t>
  </si>
  <si>
    <t>Eksport widoku do jpg,pdf</t>
  </si>
  <si>
    <t>Portal 3D musi umożliwić pobranie danych źródłowych, na podstawie których tworzona jest wizualizacja</t>
  </si>
  <si>
    <t>Pobranie danych źródłowych</t>
  </si>
  <si>
    <t xml:space="preserve">Portal 3D musi umożliwiać filtrowanie obiektów po ustalonych z Zamawiającym atrybutach </t>
  </si>
  <si>
    <t>Filtrowanie obiektów po atrybutach</t>
  </si>
  <si>
    <t>Portal 3D musi umożliwiać zmianę oświetlenia w oknie mapy na podstawie określonych przez użytkownika parametrów (data, godzina). Musi być możliwa ciągła zmiana parametrów (suwak).</t>
  </si>
  <si>
    <t>Zmiana oświetlenia</t>
  </si>
  <si>
    <t>Portal musi umożliwić eksport wybranych modeli 3D</t>
  </si>
  <si>
    <t>Eksport modeli 3D</t>
  </si>
  <si>
    <t>Zaproponowanie i wdrożenie nowej szaty graficznej. Zwiększenie o 50% szybkości wyświetlania:
- zakładki "Zadania SPD" w module "Administrowanie systemem" 
- filtrów do tabel.
Optymalizacja logiki otwierania się stron www w KSZBDOT pod kątem przyjazności używania.</t>
  </si>
  <si>
    <t>System musi posiadać kontrolę danych KARTO10k w oparciu o wymagania z załącznika ‘Kontrole_KARTO10k.txt’.</t>
  </si>
  <si>
    <t>Zarządzanie danymi</t>
  </si>
  <si>
    <t>Aktualizacja danych</t>
  </si>
  <si>
    <t>Zarządzanie produkcją kartograficzną</t>
  </si>
  <si>
    <t>Zarządzanie jakością danych</t>
  </si>
  <si>
    <t>Eksport danych</t>
  </si>
  <si>
    <t>Należy dostarczyć 6 licencji FME Engine oraz 2 licencje FME Desktop do posiadanych przez Zamawiającego następujących licencji: FME Enterprise Database Edition Concurrent Use Primary License, FME Server Standard Edition License inclusive 1 FME Server Engine, Plug-in - MRFCleaner 2D Concurrent Use (1 - 5 users) License.</t>
  </si>
  <si>
    <t>Narzędzia do wprowadzania nowych obiektów podczas edycji zbioru danych BDOT10k, HYDRO10k, HYDRO50k w systemie powinny mieć mechanizmy autouzupełniania wartości wszystkich atrybutów, których wartość zależy od innych atrybutów, również systemowych. np.:
a.) autouzupełniania ‘x_kod’ po wprowadzeniu ‘rodzaj’.
b.) autouzupełnianie ‘x_kodKarto10k’ po wprowadzeniu ‘rodzaj’
c.) autouzupełnianie ‘x_uzytkownik’ w oparciu o ‘sys_id_powiat’</t>
  </si>
  <si>
    <t>Narzędzia do wprowadzania nowych obiektów podczas edycji zbioru danych BDOT10k, HYDRO10k, HYDRO50k w systemie powinny mieć mechanizm autouzupełniania wartości przestrzenNazw.</t>
  </si>
  <si>
    <t>Narzędzia do edycji istniejących obiektów podczas edycji zbioru danych BDOT10k, HYDRO10k, HYDRO50k w systemie powinny mieć mechanizm aktualizowania wartości wszystkich atrybutów, których wartość zależy od innych atrybutów, również systemowych. np.:
a.) autouzupełniania ‘x_kod’ po wprowadzeniu ‘rodzaj’.
b.) autouzupełnianie ‘x_kodKarto10k’ po wprowadzeniu ‘rodzaj’</t>
  </si>
  <si>
    <t>Edycja lub wprowadzanie nowych obiektów dla zbioru danych BDOT10k, HYDRO10k, HYDRO50k powinno odbywać się w jednej formatce, bez konieczności otwierania i dodawania wpisów w innych tabelach np. tabel intersekcji. Przykład: wpisanie funkcji szczegółowych podczas dodawania lub edytowania budynku, wpisanie cech hydrochemicznych podczas dodawania lub edytowania wypływu wody podziemnej.</t>
  </si>
  <si>
    <t>System musi posiadać kontrolę dla BDOT10k wartości idPRNG i lokalnyId w referencji do rejestru PRNG (w CODGiK) oraz kontrolę dla HYDRO10k wartości idPRNG w referencji do rejestru PRNG (w CODGiK).</t>
  </si>
  <si>
    <t>KSZBDOT musi pozwalać na automatyczną aktualizację (dodanie nowego obiektu, zakończenie cyklu życia istniejącego obiektu, zmiana atrybutów w istniejącym obiekcie) obiektów klas BDOT10k i HYDRO10k posiadających referencję do obiektów GESUT z bazy K-GESUT. Aktualizacja musi odbywać się na danych w buforze danych tymczasowych DS12_02. System musi wskazywać powiaty i arkusze, które wymagają aktualizacji. Proces aktualizacji powinien być przygotowany z wykorzystaniem FME oraz inicjowany w KSZBDOT.</t>
  </si>
  <si>
    <t>W module "Zarządzanie danymi" w zakładce "Przeglądanie danych" system musi dla wybranego magazynu KARTO lub KARTOH ograniczać możliwość wyboru godła arkusza, do zakresu danych dostępnych w wybranym magazynie.</t>
  </si>
  <si>
    <t>W module "Aktualizacja danych" w zakładce "Zestawy danych" system musi dla wybranego magazynu ograniczać możliwość wyboru województwa, powiatu lub godła arkusza do zakresu danych niezablokowanych w wybranym magazynie.</t>
  </si>
  <si>
    <t>Narzędzia walidator i edytor metadanych muszą posiadać profil metadanych dla kartograficznych opracować tematycznych.</t>
  </si>
  <si>
    <t>Wymagania.Uniwersalny Moduł Mapowy.Wymagania pozafunkcjonalne.Architektura.UMM.NF.REQ0260 Przeglądanie danych przestrzennych z poziomu UMM</t>
  </si>
  <si>
    <t>Moduł SDI musi mieć możliwość wizualizacji i pracy na analizach wykonanych w narzędziach CAPAP</t>
  </si>
  <si>
    <t>Moduł SDI rozwój</t>
  </si>
  <si>
    <t>Wymagania.Moduł SDI.Wymagania funkcjonalne.Ogólne.SDI.F.W-4-1 Udostępnianie danych przestrzennych za pomocą usług danych przestrzennych</t>
  </si>
  <si>
    <t>Powinno zostać utworzone jednolite środowisko w chmurze z jednym centralnym modułem SDI dostęnym dla wielu użytkowników</t>
  </si>
  <si>
    <t>Wymagania.Moduł SDI.Wymagania pozafunkcjonalne.Modele udostępniania Modułu SDI.SDI.NF.W-4.2-2 Model 1-Hostowanie wszystkich elementów węzła</t>
  </si>
  <si>
    <r>
      <t>Wykonawca musi wykorzystując KSZBDOT na środowisku produkcyjnym wygenerować:
- BDOO na podstawie BDOT10k;
- cyfrowe mapy w skalach od 10k do 1000k na podstawie BDOT10k, zaktualizowanego BDOO, NMT, PRNG, zharmonizowanych zbiorów na granicach państw;
- cyfrowe dotykowe mapy dla niewidomych na podstawie BDOT10k;
- zharmonizowane zbiory na granicach państw na podstawie danych ATKIS, ZABAGED i ZBGIS.</t>
    </r>
    <r>
      <rPr>
        <sz val="11"/>
        <color theme="1"/>
        <rFont val="Calibri"/>
        <family val="2"/>
        <charset val="238"/>
        <scheme val="minor"/>
      </rPr>
      <t xml:space="preserve">
Przetworzone dane muszą podlegać kontroli i zostać zapisane w magazynach produkcyjnych KSZBDOT.
Przetworzenie musi zostać wykonane w oparciu o procesy przygotowane przez Wykonawcę.</t>
    </r>
  </si>
  <si>
    <r>
      <t>Wymaganie od zespołu TERYT</t>
    </r>
    <r>
      <rPr>
        <sz val="11"/>
        <color theme="1"/>
        <rFont val="Calibri"/>
        <family val="2"/>
        <charset val="238"/>
        <scheme val="minor"/>
      </rPr>
      <t>: Replikacja danych z bazy danych EMUIASGP do bazy publikacyjnej emuia nie bierze pod uwagę parametru „Status obiektu”. Do bazy publikacyjnej emuia mogą być publikowane tylko obiekty o statusie „Zatwierdzony”</t>
    </r>
  </si>
  <si>
    <r>
      <t xml:space="preserve">Narzędzie do aktualizacji NMT LPIS muis zostać zmodyfikowane w zkresie nowych wymagań m.in. </t>
    </r>
    <r>
      <rPr>
        <sz val="11"/>
        <color theme="1"/>
        <rFont val="Calibri"/>
        <family val="2"/>
        <charset val="238"/>
        <scheme val="minor"/>
      </rPr>
      <t>uwzględnienia nowej struktury nazwy plików danych źródłowych.</t>
    </r>
  </si>
  <si>
    <r>
      <t>Musi zostać dodana funkcjonalność identyfikacji wysokości dla cieniowanych usług WMS i WMTS NMT NMPT</t>
    </r>
    <r>
      <rPr>
        <sz val="11"/>
        <color theme="1"/>
        <rFont val="Calibri"/>
        <family val="2"/>
        <charset val="238"/>
        <scheme val="minor"/>
      </rPr>
      <t xml:space="preserve"> (C14150)</t>
    </r>
  </si>
  <si>
    <r>
      <t xml:space="preserve">Musi zostać dodane funkcjonalność w aplikacji mapowej geoportalu wyświetlania profilu podłużnego na podstawie dwóch wskazanych punktów </t>
    </r>
    <r>
      <rPr>
        <sz val="11"/>
        <color theme="1"/>
        <rFont val="Calibri"/>
        <family val="2"/>
        <charset val="238"/>
        <scheme val="minor"/>
      </rPr>
      <t>określających początek i koniec profilu (C14150)</t>
    </r>
  </si>
  <si>
    <t>Stosowanie przepisów (eIDAS) Rozporządzenia Parlamentu Europejskiego i Rady (UE) nr 910/2014 z dnia 23 lipca 2014 r. w sprawie identyfikacji elektronicznej i usług zaufania w odniesieniu do transakcji elektronicznych na rynku wewnętrznym oraz uchylające dyrektywę 1999/93/WE</t>
  </si>
  <si>
    <t>Zapewnienie zgodności funkcji systemów z procesami biznesowymi GUGiK.</t>
  </si>
  <si>
    <r>
      <t xml:space="preserve">Należy przygotować procesy automatycznej generalizacji i redakcji kartograficznej DCM danych BDOT10k/BDOO do </t>
    </r>
    <r>
      <rPr>
        <sz val="11"/>
        <color rgb="FFFF0000"/>
        <rFont val="Calibri"/>
        <family val="2"/>
        <charset val="238"/>
        <scheme val="minor"/>
      </rPr>
      <t>KARTO (mapy dla słabowidzących i niewidomych).</t>
    </r>
    <r>
      <rPr>
        <sz val="11"/>
        <rFont val="Calibri"/>
        <family val="2"/>
        <charset val="238"/>
        <scheme val="minor"/>
      </rPr>
      <t xml:space="preserve"> Procesy muszą być zbudowane z wykorzystaniem jednego lub wielu następujących dalej oprogramowań: ArcGIS Advanced, ArcGIS - ModelBuilder, ArcGIS Workflow Manager,  ArcGIS Spatial Analyst, ArcGIS Network Analyst, ArcGIS 3D Analyst, ArcGIS Data Interoperability, ArcGIS Data Reviewer, Maplex for ArcGIS lub innych wchodzących w skład oprogramownia esri.</t>
    </r>
    <r>
      <rPr>
        <sz val="11"/>
        <color theme="1"/>
        <rFont val="Calibri"/>
        <family val="2"/>
        <charset val="238"/>
        <scheme val="minor"/>
      </rPr>
      <t xml:space="preserve"> Rozszerzenia w/w oprogramowań powinny być wykonane z wykorzystaniem języka Python.</t>
    </r>
  </si>
  <si>
    <r>
      <t xml:space="preserve">Procesy automatycznej generalizacji i redakcji kartograficznej DCM dla </t>
    </r>
    <r>
      <rPr>
        <sz val="11"/>
        <color rgb="FFFF0000"/>
        <rFont val="Calibri"/>
        <family val="2"/>
        <charset val="238"/>
        <scheme val="minor"/>
      </rPr>
      <t xml:space="preserve">KARTO (mapy dla słabowidzących i niewidomych) </t>
    </r>
    <r>
      <rPr>
        <sz val="11"/>
        <color theme="1"/>
        <rFont val="Calibri"/>
        <family val="2"/>
        <charset val="238"/>
        <scheme val="minor"/>
      </rPr>
      <t>muszą:
- zapewniać możliwość zmiany odległości między punktami,
- spełniać następujące warunki:
a) dwa lub więcej obiektów (punktów, linii, lub innych kształtów) tworzy  jeden znak graficzny, to ich odległości powinny wynosić nie więcej niż 2,4 mm,
b) znaki graficzne (punkty, linie, sygnatury, faktury) reprezentujące różne treści, powinny być umieszczone w odległościach nie mniejszych niż 5 mm,
c) tam, gdzie blisko umieszczamy znaki wyraźnie kontrastowe (np. napis brajlem przy linii ciągłej) odległość może być mniejsza niż 5 mm, ale musi być większa niż 3 mm,
d) faktura wyróżniająca obszar powinna składać się ze znaków tak małych i ułożonych tak gęsto, że dotyk nie czyta znaków, lecz zauważa „inność” obszaru. Np. dla wyróżnienia sylwetki z tła rysujemy ją linią i wynosimy co najmniej o 0,5 mm ponad powierzchnię tła lub/i zapełniamy fakturą odróżniającą od tła na zewnątrz.
e) o</t>
    </r>
    <r>
      <rPr>
        <sz val="11"/>
        <rFont val="Calibri"/>
        <family val="2"/>
        <charset val="238"/>
        <scheme val="minor"/>
      </rPr>
      <t>biekty liniowe, punktowe, kreskowe (przerywane) nie powinny być grubsze (szersze, wyższe) niż jest to konieczne dla ich czytelności, odróżnienia ich od tła, lub do zróżnicowania kilku rodzajów linii (2-3 mm),
f) na powierzchniach wyróżnionych fakturą znaki i linie powinny mieć większą niż faktura wysokość. Jeśli nie jest to możliwe, to wokół znaku, linii, napisu trzeba „usunąć” fakturę do odległości 3–5 mm (licząc od pełnego znaku brajlowskiego). Jest to możliwe tylko przy zaznaczaniu fakturą odpowiednio dużych powierzchni,
g) mapa musi zawierać znak orientacyjny,
h) obiekty karto muszą mieć kolory kontrastowe (dostosowane dla słabowidzących).</t>
    </r>
  </si>
  <si>
    <r>
      <t xml:space="preserve">Przygotowanie procesów automatycznej generalizacji i redakcji kartograficznej DCM dla </t>
    </r>
    <r>
      <rPr>
        <sz val="9.9"/>
        <color rgb="FFFF0000"/>
        <rFont val="Calibri"/>
        <family val="2"/>
        <charset val="238"/>
      </rPr>
      <t xml:space="preserve">KARTO (mapy dla słabowidzących i niewidomych) </t>
    </r>
    <r>
      <rPr>
        <sz val="11"/>
        <color theme="1"/>
        <rFont val="Calibri"/>
        <family val="2"/>
        <charset val="238"/>
        <scheme val="minor"/>
      </rPr>
      <t xml:space="preserve">musi uwzględniać uwagi zgłaszane przez osoby niewidome i słabowidzące (dane wyjściowe z procesów generalizacji muszą zostać przekazane do recenzji w celu określenia czy dana ilość informacji/obiektów na mapie jest możliwa do odczytania i zapamiętania przez niewidomego i słabowidzących). 
</t>
    </r>
  </si>
  <si>
    <r>
      <t xml:space="preserve">Należy przygotować procesy automatycznej generalizacji i redakcji kartograficznej DCM danych BDOT10k </t>
    </r>
    <r>
      <rPr>
        <sz val="11"/>
        <color rgb="FFFF0000"/>
        <rFont val="Calibri"/>
        <family val="2"/>
        <charset val="238"/>
        <scheme val="minor"/>
      </rPr>
      <t>wraz z NMT</t>
    </r>
    <r>
      <rPr>
        <sz val="11"/>
        <color theme="1"/>
        <rFont val="Calibri"/>
        <family val="2"/>
        <charset val="238"/>
        <scheme val="minor"/>
      </rPr>
      <t xml:space="preserve"> do KARTO (standardowe opracowanie kartograficzne) w skalach 1:10 000, 1:25 000, 1:50 000, 1:100 000 oraz danych BDOO </t>
    </r>
    <r>
      <rPr>
        <sz val="11"/>
        <color rgb="FFFF0000"/>
        <rFont val="Calibri"/>
        <family val="2"/>
        <charset val="238"/>
        <scheme val="minor"/>
      </rPr>
      <t>wraz z NMT</t>
    </r>
    <r>
      <rPr>
        <sz val="11"/>
        <color theme="1"/>
        <rFont val="Calibri"/>
        <family val="2"/>
        <charset val="238"/>
        <scheme val="minor"/>
      </rPr>
      <t xml:space="preserve"> do KARTO w skalach 1:250 000, 1:500 000, 1:1000 000. </t>
    </r>
    <r>
      <rPr>
        <sz val="11"/>
        <rFont val="Calibri"/>
        <family val="2"/>
        <charset val="238"/>
        <scheme val="minor"/>
      </rPr>
      <t xml:space="preserve">Procesy muszą być zbudowane z wykorzystaniem jednego lub wielu następujących oprogramowań: </t>
    </r>
    <r>
      <rPr>
        <sz val="11"/>
        <color rgb="FFFF0000"/>
        <rFont val="Calibri"/>
        <family val="2"/>
        <charset val="238"/>
        <scheme val="minor"/>
      </rPr>
      <t xml:space="preserve">FME, </t>
    </r>
    <r>
      <rPr>
        <sz val="11"/>
        <rFont val="Calibri"/>
        <family val="2"/>
        <charset val="238"/>
        <scheme val="minor"/>
      </rPr>
      <t>ArcGIS Advanced, ArcGIS - ModelBuilder, ArcGIS Workflow Manager,  ArcGIS Spatial Analyst, ArcGIS Network Analyst, ArcGIS 3D Analyst, ArcGIS Data Interoperability, ArcGIS Data Reviewer, Maplex for ArcGIS lub innych wchodzących w skład oprogramowania esri. Ro</t>
    </r>
    <r>
      <rPr>
        <sz val="11"/>
        <color theme="1"/>
        <rFont val="Calibri"/>
        <family val="2"/>
        <charset val="238"/>
        <scheme val="minor"/>
      </rPr>
      <t>zszerzenia w/w oprogramowań powinny być wykonane z wykorzystaniem języka Python.</t>
    </r>
  </si>
  <si>
    <t>System musi wyświetlać dane z magazynów BDOT10k, BDOO, KARTO (wszystkie magazyny KARTO oraz KARTOH), HYDRO10k, HYDRO50k dla wszystkich warstw, dla dowolnego powiatu na potrzeby edycji (w tym kontroli) i przeglądania danych w narzędziu typu GIS, w czasie nie dłuższym niż 2 minuty od momentu uruchomienia przez użytkownika przeglądania lub edycji danych</t>
  </si>
  <si>
    <t>W obszarze funkcjonalnym "Raportowanie" system musi pozwalać na dodawanie nowych szablonów raportów z wykorzystaniem języka SQL (obsługa błędów) dla baz danych KSZBDOT. Musi istnieć możliwość usuwania i edytowania istniejących szablonów raportów oraz utworzenia i usuwania raportów. System musi pozwalać na grupowanie schematów raportów oraz raportów.</t>
  </si>
  <si>
    <t>Raportowanie</t>
  </si>
  <si>
    <t>Należy wprowadzić kontrolę (szablony kontroli BDOT10k, BDOO) danych BDOT10k/BDOO importowanych do bufora danych tymczasowych w zakresie sprawdzenia czy zmiana relacji obiektu ma również swoje odzwierciedlenie w zmianie wersji obiektu (atrybut idIIP).</t>
  </si>
  <si>
    <t>W module "Plan wydawniczy" musi istnieć możliwość edycji wielu arkuszy równocześnie w danym roku oraz skali. Po wyborze wielu arkuszy, w przypadku pól, które już były wcześniej wypełnione, wyświetlony zostanie komunikat z ostrzeżeniem, że są wypełnione dane. Edytowane arkusze muszą być w tym samym statusie.</t>
  </si>
  <si>
    <t>Plan wydawniczy</t>
  </si>
  <si>
    <t>W module "Plan wydawniczy" pod mapą powinna być wyświetlana tabela w przypadku wybrania skali opracowania (Warstwa bazowa np. KARTO50k). Maksymalna liczba wyświetlanych rekordów powinna być konfigurowalna. Po wybraniu jednego lub wielu godeł na mapie w tabeli powinny zostać wybrane tylko zaznaczone godła. Tabela powinna posiadać możliwość filtrowania, sortowania, przewijania w poziomie i pionie, wybierania wierszy. Wybranie jednego lub wielu wierszy w tabeli powinno pokazywać wybrane godła na mapie. Po wybraniu magazynu wczytywane wartości arkuszy. Sortowane domyślnie w tabeli. Tabela z wynikami powinna być na tym samym widoku co kontrolka mapowa (tabela widoczna pod kontrolką mapową).</t>
  </si>
  <si>
    <t>Usługa analiz przestrzennych musi uożliwiać wykonanie analizy przestrzennej opartej o dane PZGiK oraz dane odbiorcy usługi zdeponowane w węźle mapowym, przy wykorzystaniu zaawansowanych narzędzi analitycznych.</t>
  </si>
  <si>
    <t>Usługa analiz przestrzennych musi umożliwiać wizualizację wyników analiz w postaci tekstowej i graficznej.</t>
  </si>
  <si>
    <t xml:space="preserve">Usługa analiz przestrzennych musi umożliwiać wykonywanie dynamicznych analiz przestrzennych online z wykorzystaniem danych 3D w tym:
- analiza potencjału solarnego budynków: funkcjonalność umożliwi odbiorcy usługi uzyskanie informacji na temat potencjału solarnego danego budynku;
- analiza lokalizacji inwestycji - funkcjonalność umożliwi interesariuszowi publikację przestrzennych modeli 3D planowanej inwestycji w wirtualnym środowisku 3D na tle danych PZGiK,
- analiza wysokości terenu - funkcjonalność umożliwiająca określenie przez użytkownika obszaru powyżej zdefiniowanej wysokości terenu;
- analizy pomiarowe - funkcjonalności umożliwiające wykonywanie pomiarów terenu i obiektów w zakresie odległości, wysokości w danej lokalizacji, powierzchni, objętości i bliskości względem wybranych obiektów;
- analiza zacienienia - funkcjonalność umożliwiająca określanie zacienienie w danej lokalizacji;
-analiza widoczności - funkcjonalność umożliwiająca analizę widoczności na podstawie parametrów określonych przez interesariusza
</t>
  </si>
  <si>
    <t>Usługa analiz przestrzennych musi umożliwiać tworzenie wybranych map tematycznych w dowolnej skali i treści na podstawie danych PZGiK i danych administracji publicznej.</t>
  </si>
  <si>
    <t>Usługa analiz przestrzennych musi umożliwiać opublikowanie przez podmiot zewnętrzny własnej analizy opracowanej w środowisku CAPAP jako usługi dla innych podmiotów zewnętrznych.</t>
  </si>
  <si>
    <t>Usługa podniesienia jakości danych zewnętrznego dysponenta danych musi umożliwiać weryfikację własnych zbiorów danych pod kątem zgodności z wybranymi słownikami referencyjnymi i danymi referencyjnymi.</t>
  </si>
  <si>
    <t>Usługa podniesienia jakości danych zewnętrznego dysponenta danych musi umożliwiać otrzymanie raportu rozbieżności dotyczącego niezgodności i błędów we własnych danych.</t>
  </si>
  <si>
    <t>CAPAP_N_Usługa podniesienia jakości danych zewnętrznego dysponenta danych</t>
  </si>
  <si>
    <t>Usługa e-learningu w zakresie praktycznego korzystania z danych i usług danych przestrzennych, w tym analiz przestrzennych musi pozwalać na uzyskanie dostępu do platformy e-learningowej oraz umieszczonych na niej materiałów szkoleniowych i dydaktycznych z zakresu wykorzystania danych i usług danych przestrzennych oraz wykonywania analiz przestrzennych</t>
  </si>
  <si>
    <t>CAPAP_N_Usługa e-learningu w zakresie praktycznego korzystania z danych i usług danych przestrzennych, w tym analiz przestrzennych</t>
  </si>
  <si>
    <t>Usługa e-learningu w zakresie praktycznego korzystania z danych i usług danych przestrzennych, w tym analiz przestrzennych musi umożliwiać wygenerowania i wydrukowania certyfikatu potwierdzającego odbycie szkolenia w postaci e-learningu</t>
  </si>
  <si>
    <t>Usługa udostępniania danych przestrzennych musi umożliwiać udostępnianie danych 3D oraz map cyfrowych (map topograficznych, tematycznych i ogólnogeograficznych), w szczególności dla służb ratowniczych w ramach ustawy o SPR.</t>
  </si>
  <si>
    <t>Usługa udostępniania danych przestrzennych musi umożliwiać przetwarzanie cyfrowych map nowej generacji do postaci map dotykowych przeznaczonych dla niewidomych i słabowidzących.</t>
  </si>
  <si>
    <t>Usługa udostępniania danych przestrzennych musi umożliwiać wykonywanie map o zadanej treści do realizacji zadań własnych.</t>
  </si>
  <si>
    <t>Usługa udostępniania danych przestrzennych musi umożliwiać zaawansowane wizualizacje przestrzenne zbiorów danych w realnej perspektywie 3D.</t>
  </si>
  <si>
    <t>Usługa udostępniania danych przestrzennych w standardzie INSPIRE musi umożliwiać udostępnianie danych z załączników II i III, w tym  modeli 3D budynków w standardzie INSPIRE.</t>
  </si>
  <si>
    <t>CAPAP_R_Usługa udostępniania danych przestrzennych w standardzie INSPIRE</t>
  </si>
  <si>
    <t>Usługa geokodowania OpenLS musi umożliwiać geokodowanie (oraz Reverse geocoding) działek ewidencyjnych i nazw geograficznych.</t>
  </si>
  <si>
    <t>Usługa zgłaszania błędów w danych PZGiK musi umożliwiać obustronną komunikację pomiędzy zgłaszającym błędy a podmiotami odpowiedzialnymi za ich przyjmowanie oraz obsługę.</t>
  </si>
  <si>
    <t>CAPAP_R_Usługa zgłaszania błędów w danych PZGiK</t>
  </si>
  <si>
    <t>Usługa zgłaszania błędów w danych PZGiK musi umożliwiać zgłaszanie błędów do danych PZGiK.</t>
  </si>
  <si>
    <t>Usługa zarządzania metadanymi musi umożliwiać wykorzystanie standardu RDF w metadanych.</t>
  </si>
  <si>
    <t>Należy utworyć dedykowane aplikacje wykorzystujące RDF oraz zwiększające użyteczność metadanych dla użytkowników.</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</si>
</sst>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theme="1"/>
      <name val="Calibri"/>
      <family val="2"/>
      <charset val="238"/>
      <scheme val="minor"/>
    </font>
    <font>
      <b/>
      <sz val="11"/>
      <color theme="1"/>
      <name val="Calibri"/>
      <family val="2"/>
      <charset val="238"/>
      <scheme val="minor"/>
    </font>
    <font>
      <sz val="11"/>
      <name val="Calibri"/>
      <family val="2"/>
      <charset val="238"/>
      <scheme val="minor"/>
    </font>
    <font>
      <b/>
      <sz val="11"/>
      <color rgb="FF000000"/>
      <name val="Calibri"/>
      <family val="2"/>
      <charset val="238"/>
      <scheme val="minor"/>
    </font>
    <font>
      <sz val="11"/>
      <color rgb="FF000000"/>
      <name val="Calibri"/>
      <family val="2"/>
      <charset val="238"/>
      <scheme val="minor"/>
    </font>
    <font>
      <sz val="11"/>
      <color rgb="FFFF0000"/>
      <name val="Calibri"/>
      <family val="2"/>
      <charset val="238"/>
      <scheme val="minor"/>
    </font>
    <font>
      <sz val="9.9"/>
      <color rgb="FFFF0000"/>
      <name val="Calibri"/>
      <family val="2"/>
      <charset val="238"/>
    </font>
    <font>
      <sz val="10"/>
      <color theme="1"/>
      <name val="Calibri"/>
      <family val="2"/>
      <charset val="238"/>
      <scheme val="minor"/>
    </font>
  </fonts>
  <fills count="5">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92D05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rgb="FF000000"/>
      </bottom>
      <diagonal/>
    </border>
    <border>
      <left style="medium">
        <color indexed="64"/>
      </left>
      <right style="medium">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rgb="FF000000"/>
      </top>
      <bottom/>
      <diagonal/>
    </border>
  </borders>
  <cellStyleXfs count="1">
    <xf numFmtId="0" fontId="0" fillId="0" borderId="0"/>
  </cellStyleXfs>
  <cellXfs count="38">
    <xf numFmtId="0" fontId="0" fillId="0" borderId="0" xfId="0"/>
    <xf numFmtId="0" fontId="0" fillId="0" borderId="0" xfId="0" applyAlignment="1">
      <alignment vertical="center"/>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4" fillId="0" borderId="6" xfId="0" applyFont="1" applyBorder="1" applyAlignment="1">
      <alignment horizontal="left" vertical="center" wrapText="1"/>
    </xf>
    <xf numFmtId="0" fontId="4" fillId="0" borderId="6" xfId="0" applyFont="1" applyBorder="1" applyAlignment="1">
      <alignment horizontal="justify" vertical="center" wrapText="1"/>
    </xf>
    <xf numFmtId="0" fontId="1" fillId="0" borderId="0" xfId="0" applyFont="1" applyAlignment="1">
      <alignment horizontal="center" vertical="center" wrapText="1"/>
    </xf>
    <xf numFmtId="0" fontId="2" fillId="0" borderId="1" xfId="0" applyFont="1" applyFill="1" applyBorder="1" applyAlignment="1">
      <alignment vertical="top" wrapText="1"/>
    </xf>
    <xf numFmtId="0" fontId="1" fillId="4" borderId="1" xfId="0" applyFont="1" applyFill="1" applyBorder="1" applyAlignment="1">
      <alignment horizontal="center" vertical="center" wrapText="1"/>
    </xf>
    <xf numFmtId="0" fontId="0" fillId="0" borderId="1" xfId="0" applyFont="1" applyBorder="1" applyAlignment="1">
      <alignment vertical="center" wrapText="1"/>
    </xf>
    <xf numFmtId="0" fontId="0" fillId="0" borderId="0" xfId="0" applyFont="1" applyAlignment="1">
      <alignment vertical="center" wrapText="1"/>
    </xf>
    <xf numFmtId="0" fontId="0" fillId="0" borderId="1" xfId="0" applyFont="1" applyBorder="1" applyAlignment="1">
      <alignment horizontal="center" vertical="center" wrapText="1"/>
    </xf>
    <xf numFmtId="0" fontId="2" fillId="2" borderId="1" xfId="0" applyFont="1" applyFill="1" applyBorder="1" applyAlignment="1">
      <alignment vertical="center" wrapText="1"/>
    </xf>
    <xf numFmtId="0" fontId="0" fillId="0" borderId="1" xfId="0" applyFont="1" applyBorder="1" applyAlignment="1">
      <alignment vertical="top" wrapText="1"/>
    </xf>
    <xf numFmtId="0" fontId="0" fillId="2" borderId="1" xfId="0" applyFont="1" applyFill="1" applyBorder="1" applyAlignment="1">
      <alignment vertical="top" wrapText="1"/>
    </xf>
    <xf numFmtId="0" fontId="0" fillId="0" borderId="1" xfId="0" applyFont="1" applyFill="1" applyBorder="1" applyAlignment="1">
      <alignment vertical="top" wrapText="1"/>
    </xf>
    <xf numFmtId="0" fontId="0" fillId="2" borderId="1" xfId="0" applyNumberFormat="1" applyFont="1" applyFill="1" applyBorder="1" applyAlignment="1">
      <alignment vertical="top" wrapText="1"/>
    </xf>
    <xf numFmtId="0" fontId="2" fillId="0" borderId="1" xfId="0" applyFont="1" applyBorder="1" applyAlignment="1">
      <alignment vertical="center" wrapText="1"/>
    </xf>
    <xf numFmtId="0" fontId="0" fillId="0" borderId="1" xfId="0" applyFont="1" applyFill="1" applyBorder="1" applyAlignment="1">
      <alignment vertical="center" wrapText="1"/>
    </xf>
    <xf numFmtId="0" fontId="0" fillId="0" borderId="0" xfId="0" applyFont="1" applyFill="1" applyAlignment="1">
      <alignment vertical="center" wrapText="1"/>
    </xf>
    <xf numFmtId="0" fontId="0" fillId="3" borderId="1" xfId="0" applyFont="1" applyFill="1" applyBorder="1" applyAlignment="1">
      <alignment vertical="center" wrapText="1"/>
    </xf>
    <xf numFmtId="0" fontId="0" fillId="0" borderId="1" xfId="0" applyFont="1" applyBorder="1" applyAlignment="1">
      <alignment vertical="center"/>
    </xf>
    <xf numFmtId="0" fontId="0" fillId="0" borderId="1" xfId="0" applyFont="1" applyFill="1" applyBorder="1" applyAlignment="1">
      <alignment wrapText="1"/>
    </xf>
    <xf numFmtId="0" fontId="0" fillId="0" borderId="1" xfId="0" applyFont="1" applyBorder="1" applyAlignment="1">
      <alignment wrapText="1"/>
    </xf>
    <xf numFmtId="49" fontId="0" fillId="0" borderId="1" xfId="0" applyNumberFormat="1" applyFont="1" applyBorder="1" applyAlignment="1">
      <alignment vertical="center" wrapText="1"/>
    </xf>
    <xf numFmtId="0" fontId="0" fillId="0" borderId="1" xfId="0" applyFont="1" applyBorder="1"/>
    <xf numFmtId="0" fontId="2" fillId="0" borderId="1" xfId="0" applyFont="1" applyFill="1" applyBorder="1" applyAlignment="1">
      <alignment horizontal="left" vertical="center" wrapText="1"/>
    </xf>
    <xf numFmtId="0" fontId="2" fillId="0" borderId="1" xfId="0" applyFont="1" applyFill="1" applyBorder="1" applyAlignment="1">
      <alignment vertical="center" wrapText="1"/>
    </xf>
    <xf numFmtId="0" fontId="2" fillId="0" borderId="1" xfId="0" applyFont="1" applyBorder="1" applyAlignment="1">
      <alignment horizontal="left" vertical="center" wrapText="1"/>
    </xf>
    <xf numFmtId="0" fontId="0" fillId="0" borderId="1" xfId="0" applyBorder="1" applyAlignment="1">
      <alignment vertical="top" wrapText="1"/>
    </xf>
    <xf numFmtId="0" fontId="0" fillId="2" borderId="1" xfId="0" applyFill="1" applyBorder="1" applyAlignment="1">
      <alignment vertical="top" wrapText="1"/>
    </xf>
    <xf numFmtId="0" fontId="5" fillId="2" borderId="1" xfId="0" applyFont="1" applyFill="1" applyBorder="1" applyAlignment="1">
      <alignment vertical="top" wrapText="1"/>
    </xf>
    <xf numFmtId="0" fontId="0" fillId="0" borderId="1" xfId="0" applyBorder="1" applyAlignment="1">
      <alignment vertical="center" wrapText="1"/>
    </xf>
    <xf numFmtId="0" fontId="4" fillId="0" borderId="7" xfId="0" applyFont="1" applyBorder="1" applyAlignment="1">
      <alignment horizontal="left" vertical="center" wrapText="1"/>
    </xf>
    <xf numFmtId="0" fontId="4" fillId="0" borderId="5" xfId="0" applyFont="1" applyBorder="1" applyAlignment="1">
      <alignment horizontal="left" vertical="center" wrapText="1"/>
    </xf>
    <xf numFmtId="0" fontId="4" fillId="0" borderId="4" xfId="0" applyFont="1" applyBorder="1" applyAlignment="1">
      <alignment horizontal="left" vertical="center" wrapText="1"/>
    </xf>
    <xf numFmtId="0" fontId="4" fillId="0" borderId="8" xfId="0" applyFont="1" applyBorder="1" applyAlignment="1">
      <alignment horizontal="left" vertical="center" wrapText="1"/>
    </xf>
    <xf numFmtId="0" fontId="7" fillId="0" borderId="0" xfId="0" applyFont="1" applyAlignment="1">
      <alignment horizontal="justify" vertical="center"/>
    </xf>
  </cellXfs>
  <cellStyles count="1">
    <cellStyle name="Normalny"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kszbdot.geoportal.gov.pl/KSZBDOTWeb/DataExport/ListFileBasedDataExportSchemas" TargetMode="External"/><Relationship Id="rId1" Type="http://schemas.openxmlformats.org/officeDocument/2006/relationships/hyperlink" Target="https://kszbdot.geoportal.gov.pl/KSZBDOTWeb/DataExport/ListFileBasedDataExportSchema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28"/>
  <sheetViews>
    <sheetView tabSelected="1" zoomScale="90" zoomScaleNormal="90" workbookViewId="0">
      <pane xSplit="2" ySplit="2" topLeftCell="C3" activePane="bottomRight" state="frozenSplit"/>
      <selection pane="topRight" activeCell="C1" sqref="C1"/>
      <selection pane="bottomLeft" activeCell="A3" sqref="A3"/>
      <selection pane="bottomRight"/>
    </sheetView>
  </sheetViews>
  <sheetFormatPr defaultColWidth="8.85546875" defaultRowHeight="15" x14ac:dyDescent="0.25"/>
  <cols>
    <col min="1" max="1" width="9.28515625" style="10" bestFit="1" customWidth="1"/>
    <col min="2" max="2" width="144.7109375" style="10" customWidth="1"/>
    <col min="3" max="3" width="16.7109375" style="10" customWidth="1"/>
    <col min="4" max="4" width="13.7109375" style="10" customWidth="1"/>
    <col min="5" max="5" width="17.42578125" style="10" customWidth="1"/>
    <col min="6" max="6" width="16.85546875" style="10" customWidth="1"/>
    <col min="7" max="7" width="19.28515625" style="10" customWidth="1"/>
    <col min="8" max="8" width="23.85546875" style="10" customWidth="1"/>
    <col min="9" max="9" width="59.5703125" style="10" customWidth="1"/>
    <col min="10" max="10" width="36.85546875" style="10" bestFit="1" customWidth="1"/>
    <col min="11" max="16384" width="8.85546875" style="10"/>
  </cols>
  <sheetData>
    <row r="1" spans="1:10" s="6" customFormat="1" ht="30" x14ac:dyDescent="0.25">
      <c r="A1" s="8" t="s">
        <v>61</v>
      </c>
      <c r="B1" s="8" t="s">
        <v>11</v>
      </c>
      <c r="C1" s="8" t="s">
        <v>0</v>
      </c>
      <c r="D1" s="8" t="s">
        <v>1</v>
      </c>
      <c r="E1" s="8" t="s">
        <v>2</v>
      </c>
      <c r="F1" s="8" t="s">
        <v>3</v>
      </c>
      <c r="G1" s="8" t="s">
        <v>4</v>
      </c>
      <c r="H1" s="8" t="s">
        <v>9</v>
      </c>
      <c r="I1" s="8" t="s">
        <v>62</v>
      </c>
      <c r="J1" s="8" t="s">
        <v>63</v>
      </c>
    </row>
    <row r="2" spans="1:10" ht="30" x14ac:dyDescent="0.25">
      <c r="A2" s="9"/>
      <c r="B2" s="9"/>
      <c r="C2" s="9"/>
      <c r="D2" s="9" t="s">
        <v>8</v>
      </c>
      <c r="E2" s="9" t="s">
        <v>7</v>
      </c>
      <c r="F2" s="9" t="s">
        <v>6</v>
      </c>
      <c r="G2" s="9" t="s">
        <v>5</v>
      </c>
      <c r="H2" s="9" t="s">
        <v>10</v>
      </c>
      <c r="I2" s="9" t="s">
        <v>13</v>
      </c>
      <c r="J2" s="9" t="s">
        <v>12</v>
      </c>
    </row>
    <row r="3" spans="1:10" ht="61.5" customHeight="1" x14ac:dyDescent="0.25">
      <c r="A3" s="11">
        <v>1</v>
      </c>
      <c r="B3" s="12" t="s">
        <v>339</v>
      </c>
      <c r="C3" s="9"/>
      <c r="D3" s="9"/>
      <c r="E3" s="9" t="s">
        <v>59</v>
      </c>
      <c r="F3" s="9" t="s">
        <v>31</v>
      </c>
      <c r="G3" s="9" t="s">
        <v>34</v>
      </c>
      <c r="H3" s="9" t="s">
        <v>17</v>
      </c>
      <c r="I3" s="9" t="s">
        <v>147</v>
      </c>
      <c r="J3" s="9" t="s">
        <v>148</v>
      </c>
    </row>
    <row r="4" spans="1:10" ht="60" x14ac:dyDescent="0.25">
      <c r="A4" s="11">
        <v>2</v>
      </c>
      <c r="B4" s="13" t="s">
        <v>149</v>
      </c>
      <c r="C4" s="9"/>
      <c r="D4" s="9"/>
      <c r="E4" s="9" t="s">
        <v>59</v>
      </c>
      <c r="F4" s="9" t="s">
        <v>31</v>
      </c>
      <c r="G4" s="9" t="s">
        <v>34</v>
      </c>
      <c r="H4" s="9" t="s">
        <v>17</v>
      </c>
      <c r="I4" s="9" t="s">
        <v>147</v>
      </c>
      <c r="J4" s="9" t="s">
        <v>148</v>
      </c>
    </row>
    <row r="5" spans="1:10" ht="45" x14ac:dyDescent="0.25">
      <c r="A5" s="11">
        <v>3</v>
      </c>
      <c r="B5" s="14" t="s">
        <v>150</v>
      </c>
      <c r="C5" s="9"/>
      <c r="D5" s="9"/>
      <c r="E5" s="9" t="s">
        <v>59</v>
      </c>
      <c r="F5" s="9" t="s">
        <v>31</v>
      </c>
      <c r="G5" s="9" t="s">
        <v>34</v>
      </c>
      <c r="H5" s="9" t="s">
        <v>17</v>
      </c>
      <c r="I5" s="9" t="s">
        <v>147</v>
      </c>
      <c r="J5" s="9" t="s">
        <v>148</v>
      </c>
    </row>
    <row r="6" spans="1:10" ht="49.5" customHeight="1" x14ac:dyDescent="0.25">
      <c r="A6" s="11">
        <v>4</v>
      </c>
      <c r="B6" s="14" t="s">
        <v>186</v>
      </c>
      <c r="C6" s="9"/>
      <c r="D6" s="9" t="s">
        <v>308</v>
      </c>
      <c r="E6" s="9" t="s">
        <v>59</v>
      </c>
      <c r="F6" s="9" t="s">
        <v>31</v>
      </c>
      <c r="G6" s="9" t="s">
        <v>33</v>
      </c>
      <c r="H6" s="9" t="s">
        <v>17</v>
      </c>
      <c r="I6" s="9" t="s">
        <v>147</v>
      </c>
      <c r="J6" s="9" t="s">
        <v>148</v>
      </c>
    </row>
    <row r="7" spans="1:10" ht="37.5" customHeight="1" x14ac:dyDescent="0.25">
      <c r="A7" s="11">
        <v>5</v>
      </c>
      <c r="B7" s="13" t="s">
        <v>151</v>
      </c>
      <c r="C7" s="9"/>
      <c r="D7" s="9" t="s">
        <v>307</v>
      </c>
      <c r="E7" s="9" t="s">
        <v>59</v>
      </c>
      <c r="F7" s="9" t="s">
        <v>31</v>
      </c>
      <c r="G7" s="9" t="s">
        <v>33</v>
      </c>
      <c r="H7" s="9" t="s">
        <v>17</v>
      </c>
      <c r="I7" s="9" t="s">
        <v>147</v>
      </c>
      <c r="J7" s="9" t="s">
        <v>148</v>
      </c>
    </row>
    <row r="8" spans="1:10" ht="45" x14ac:dyDescent="0.25">
      <c r="A8" s="11">
        <v>6</v>
      </c>
      <c r="B8" s="13" t="s">
        <v>15</v>
      </c>
      <c r="C8" s="9"/>
      <c r="D8" s="9" t="s">
        <v>309</v>
      </c>
      <c r="E8" s="9" t="s">
        <v>59</v>
      </c>
      <c r="F8" s="9" t="s">
        <v>32</v>
      </c>
      <c r="G8" s="9" t="s">
        <v>33</v>
      </c>
      <c r="H8" s="9" t="s">
        <v>17</v>
      </c>
      <c r="I8" s="9" t="s">
        <v>96</v>
      </c>
      <c r="J8" s="9" t="s">
        <v>180</v>
      </c>
    </row>
    <row r="9" spans="1:10" ht="75" x14ac:dyDescent="0.25">
      <c r="A9" s="11">
        <v>7</v>
      </c>
      <c r="B9" s="14" t="s">
        <v>313</v>
      </c>
      <c r="C9" s="9"/>
      <c r="D9" s="9" t="s">
        <v>307</v>
      </c>
      <c r="E9" s="9" t="s">
        <v>59</v>
      </c>
      <c r="F9" s="9" t="s">
        <v>32</v>
      </c>
      <c r="G9" s="9" t="s">
        <v>33</v>
      </c>
      <c r="H9" s="9" t="s">
        <v>17</v>
      </c>
      <c r="I9" s="9" t="s">
        <v>147</v>
      </c>
      <c r="J9" s="9" t="s">
        <v>148</v>
      </c>
    </row>
    <row r="10" spans="1:10" ht="42" customHeight="1" x14ac:dyDescent="0.25">
      <c r="A10" s="11">
        <v>8</v>
      </c>
      <c r="B10" s="14" t="s">
        <v>314</v>
      </c>
      <c r="C10" s="9"/>
      <c r="D10" s="9" t="s">
        <v>307</v>
      </c>
      <c r="E10" s="9" t="s">
        <v>59</v>
      </c>
      <c r="F10" s="9" t="s">
        <v>32</v>
      </c>
      <c r="G10" s="9" t="s">
        <v>33</v>
      </c>
      <c r="H10" s="9" t="s">
        <v>17</v>
      </c>
      <c r="I10" s="9" t="s">
        <v>147</v>
      </c>
      <c r="J10" s="9" t="s">
        <v>148</v>
      </c>
    </row>
    <row r="11" spans="1:10" ht="60" x14ac:dyDescent="0.25">
      <c r="A11" s="11">
        <v>9</v>
      </c>
      <c r="B11" s="14" t="s">
        <v>315</v>
      </c>
      <c r="C11" s="9"/>
      <c r="D11" s="9" t="s">
        <v>307</v>
      </c>
      <c r="E11" s="9" t="s">
        <v>59</v>
      </c>
      <c r="F11" s="9" t="s">
        <v>32</v>
      </c>
      <c r="G11" s="9" t="s">
        <v>33</v>
      </c>
      <c r="H11" s="9" t="s">
        <v>17</v>
      </c>
      <c r="I11" s="9" t="s">
        <v>147</v>
      </c>
      <c r="J11" s="9" t="s">
        <v>148</v>
      </c>
    </row>
    <row r="12" spans="1:10" ht="45" x14ac:dyDescent="0.25">
      <c r="A12" s="11">
        <v>10</v>
      </c>
      <c r="B12" s="14" t="s">
        <v>152</v>
      </c>
      <c r="C12" s="9"/>
      <c r="D12" s="9" t="s">
        <v>307</v>
      </c>
      <c r="E12" s="9" t="s">
        <v>59</v>
      </c>
      <c r="F12" s="9" t="s">
        <v>32</v>
      </c>
      <c r="G12" s="9" t="s">
        <v>33</v>
      </c>
      <c r="H12" s="9" t="s">
        <v>17</v>
      </c>
      <c r="I12" s="9" t="s">
        <v>147</v>
      </c>
      <c r="J12" s="9" t="s">
        <v>148</v>
      </c>
    </row>
    <row r="13" spans="1:10" ht="60" x14ac:dyDescent="0.25">
      <c r="A13" s="11">
        <v>11</v>
      </c>
      <c r="B13" s="14" t="s">
        <v>153</v>
      </c>
      <c r="C13" s="9"/>
      <c r="D13" s="9" t="s">
        <v>307</v>
      </c>
      <c r="E13" s="9" t="s">
        <v>59</v>
      </c>
      <c r="F13" s="9" t="s">
        <v>32</v>
      </c>
      <c r="G13" s="9" t="s">
        <v>33</v>
      </c>
      <c r="H13" s="9" t="s">
        <v>17</v>
      </c>
      <c r="I13" s="9" t="s">
        <v>147</v>
      </c>
      <c r="J13" s="9" t="s">
        <v>148</v>
      </c>
    </row>
    <row r="14" spans="1:10" ht="45" x14ac:dyDescent="0.25">
      <c r="A14" s="11">
        <v>12</v>
      </c>
      <c r="B14" s="14" t="s">
        <v>316</v>
      </c>
      <c r="C14" s="9"/>
      <c r="D14" s="9"/>
      <c r="E14" s="9" t="s">
        <v>59</v>
      </c>
      <c r="F14" s="9" t="s">
        <v>32</v>
      </c>
      <c r="G14" s="9" t="s">
        <v>34</v>
      </c>
      <c r="H14" s="9" t="s">
        <v>17</v>
      </c>
      <c r="I14" s="9" t="s">
        <v>147</v>
      </c>
      <c r="J14" s="9" t="s">
        <v>148</v>
      </c>
    </row>
    <row r="15" spans="1:10" ht="45" x14ac:dyDescent="0.25">
      <c r="A15" s="11">
        <v>13</v>
      </c>
      <c r="B15" s="14" t="s">
        <v>317</v>
      </c>
      <c r="C15" s="9"/>
      <c r="D15" s="9" t="s">
        <v>310</v>
      </c>
      <c r="E15" s="9" t="s">
        <v>59</v>
      </c>
      <c r="F15" s="9" t="s">
        <v>31</v>
      </c>
      <c r="G15" s="9" t="s">
        <v>33</v>
      </c>
      <c r="H15" s="9" t="s">
        <v>17</v>
      </c>
      <c r="I15" s="9" t="s">
        <v>147</v>
      </c>
      <c r="J15" s="9" t="s">
        <v>148</v>
      </c>
    </row>
    <row r="16" spans="1:10" ht="45" x14ac:dyDescent="0.25">
      <c r="A16" s="11">
        <v>14</v>
      </c>
      <c r="B16" s="14" t="s">
        <v>306</v>
      </c>
      <c r="C16" s="9"/>
      <c r="D16" s="9" t="s">
        <v>310</v>
      </c>
      <c r="E16" s="9" t="s">
        <v>59</v>
      </c>
      <c r="F16" s="9" t="s">
        <v>31</v>
      </c>
      <c r="G16" s="9" t="s">
        <v>33</v>
      </c>
      <c r="H16" s="9" t="s">
        <v>17</v>
      </c>
      <c r="I16" s="9" t="s">
        <v>147</v>
      </c>
      <c r="J16" s="9" t="s">
        <v>148</v>
      </c>
    </row>
    <row r="17" spans="1:10" ht="45" x14ac:dyDescent="0.25">
      <c r="A17" s="11">
        <v>15</v>
      </c>
      <c r="B17" s="14" t="s">
        <v>154</v>
      </c>
      <c r="C17" s="9"/>
      <c r="D17" s="9" t="s">
        <v>309</v>
      </c>
      <c r="E17" s="9" t="s">
        <v>59</v>
      </c>
      <c r="F17" s="9" t="s">
        <v>31</v>
      </c>
      <c r="G17" s="9" t="s">
        <v>33</v>
      </c>
      <c r="H17" s="9" t="s">
        <v>17</v>
      </c>
      <c r="I17" s="9" t="s">
        <v>96</v>
      </c>
      <c r="J17" s="9" t="s">
        <v>180</v>
      </c>
    </row>
    <row r="18" spans="1:10" ht="60" x14ac:dyDescent="0.25">
      <c r="A18" s="11">
        <v>16</v>
      </c>
      <c r="B18" s="13" t="s">
        <v>155</v>
      </c>
      <c r="C18" s="9"/>
      <c r="D18" s="9" t="s">
        <v>308</v>
      </c>
      <c r="E18" s="9" t="s">
        <v>59</v>
      </c>
      <c r="F18" s="9" t="s">
        <v>31</v>
      </c>
      <c r="G18" s="9" t="s">
        <v>33</v>
      </c>
      <c r="H18" s="9" t="s">
        <v>17</v>
      </c>
      <c r="I18" s="9" t="s">
        <v>147</v>
      </c>
      <c r="J18" s="9" t="s">
        <v>148</v>
      </c>
    </row>
    <row r="19" spans="1:10" ht="30" x14ac:dyDescent="0.25">
      <c r="A19" s="11">
        <v>17</v>
      </c>
      <c r="B19" s="13" t="s">
        <v>156</v>
      </c>
      <c r="C19" s="9"/>
      <c r="D19" s="9"/>
      <c r="E19" s="9" t="s">
        <v>59</v>
      </c>
      <c r="F19" s="9" t="s">
        <v>31</v>
      </c>
      <c r="G19" s="9" t="s">
        <v>34</v>
      </c>
      <c r="H19" s="9" t="s">
        <v>17</v>
      </c>
      <c r="I19" s="9" t="s">
        <v>147</v>
      </c>
      <c r="J19" s="9" t="s">
        <v>148</v>
      </c>
    </row>
    <row r="20" spans="1:10" ht="30" x14ac:dyDescent="0.25">
      <c r="A20" s="11">
        <v>18</v>
      </c>
      <c r="B20" s="15" t="s">
        <v>14</v>
      </c>
      <c r="C20" s="9"/>
      <c r="D20" s="9"/>
      <c r="E20" s="9" t="s">
        <v>59</v>
      </c>
      <c r="F20" s="9" t="s">
        <v>31</v>
      </c>
      <c r="G20" s="9" t="s">
        <v>34</v>
      </c>
      <c r="H20" s="9" t="s">
        <v>17</v>
      </c>
      <c r="I20" s="9" t="s">
        <v>96</v>
      </c>
      <c r="J20" s="9" t="s">
        <v>180</v>
      </c>
    </row>
    <row r="21" spans="1:10" ht="106.5" customHeight="1" x14ac:dyDescent="0.25">
      <c r="A21" s="11">
        <v>19</v>
      </c>
      <c r="B21" s="29" t="s">
        <v>338</v>
      </c>
      <c r="C21" s="9"/>
      <c r="D21" s="9"/>
      <c r="E21" s="9" t="s">
        <v>59</v>
      </c>
      <c r="F21" s="9" t="s">
        <v>31</v>
      </c>
      <c r="G21" s="9" t="s">
        <v>34</v>
      </c>
      <c r="H21" s="9" t="s">
        <v>17</v>
      </c>
      <c r="I21" s="9" t="s">
        <v>96</v>
      </c>
      <c r="J21" s="9" t="s">
        <v>180</v>
      </c>
    </row>
    <row r="22" spans="1:10" ht="128.25" customHeight="1" x14ac:dyDescent="0.25">
      <c r="A22" s="11">
        <v>20</v>
      </c>
      <c r="B22" s="13" t="s">
        <v>157</v>
      </c>
      <c r="C22" s="9"/>
      <c r="D22" s="9"/>
      <c r="E22" s="9" t="s">
        <v>59</v>
      </c>
      <c r="F22" s="9" t="s">
        <v>31</v>
      </c>
      <c r="G22" s="9" t="s">
        <v>34</v>
      </c>
      <c r="H22" s="9" t="s">
        <v>17</v>
      </c>
      <c r="I22" s="9" t="s">
        <v>96</v>
      </c>
      <c r="J22" s="9" t="s">
        <v>180</v>
      </c>
    </row>
    <row r="23" spans="1:10" ht="90" x14ac:dyDescent="0.25">
      <c r="A23" s="11">
        <v>21</v>
      </c>
      <c r="B23" s="15" t="s">
        <v>187</v>
      </c>
      <c r="C23" s="9"/>
      <c r="D23" s="9"/>
      <c r="E23" s="9" t="s">
        <v>59</v>
      </c>
      <c r="F23" s="9" t="s">
        <v>31</v>
      </c>
      <c r="G23" s="9" t="s">
        <v>34</v>
      </c>
      <c r="H23" s="9" t="s">
        <v>17</v>
      </c>
      <c r="I23" s="9" t="s">
        <v>96</v>
      </c>
      <c r="J23" s="9" t="s">
        <v>180</v>
      </c>
    </row>
    <row r="24" spans="1:10" ht="30" x14ac:dyDescent="0.25">
      <c r="A24" s="11">
        <v>22</v>
      </c>
      <c r="B24" s="15" t="s">
        <v>158</v>
      </c>
      <c r="C24" s="9"/>
      <c r="D24" s="9"/>
      <c r="E24" s="9" t="s">
        <v>59</v>
      </c>
      <c r="F24" s="9" t="s">
        <v>31</v>
      </c>
      <c r="G24" s="9" t="s">
        <v>34</v>
      </c>
      <c r="H24" s="9" t="s">
        <v>17</v>
      </c>
      <c r="I24" s="9" t="s">
        <v>96</v>
      </c>
      <c r="J24" s="9" t="s">
        <v>180</v>
      </c>
    </row>
    <row r="25" spans="1:10" ht="45" x14ac:dyDescent="0.25">
      <c r="A25" s="11">
        <v>23</v>
      </c>
      <c r="B25" s="7" t="s">
        <v>159</v>
      </c>
      <c r="C25" s="9"/>
      <c r="D25" s="9" t="s">
        <v>309</v>
      </c>
      <c r="E25" s="9" t="s">
        <v>59</v>
      </c>
      <c r="F25" s="9" t="s">
        <v>31</v>
      </c>
      <c r="G25" s="9" t="s">
        <v>33</v>
      </c>
      <c r="H25" s="9" t="s">
        <v>17</v>
      </c>
      <c r="I25" s="9" t="s">
        <v>96</v>
      </c>
      <c r="J25" s="9" t="s">
        <v>180</v>
      </c>
    </row>
    <row r="26" spans="1:10" ht="45" x14ac:dyDescent="0.25">
      <c r="A26" s="11">
        <v>24</v>
      </c>
      <c r="B26" s="15" t="s">
        <v>160</v>
      </c>
      <c r="C26" s="9"/>
      <c r="D26" s="9" t="s">
        <v>309</v>
      </c>
      <c r="E26" s="9" t="s">
        <v>59</v>
      </c>
      <c r="F26" s="9" t="s">
        <v>31</v>
      </c>
      <c r="G26" s="9" t="s">
        <v>33</v>
      </c>
      <c r="H26" s="9" t="s">
        <v>17</v>
      </c>
      <c r="I26" s="9" t="s">
        <v>96</v>
      </c>
      <c r="J26" s="9" t="s">
        <v>180</v>
      </c>
    </row>
    <row r="27" spans="1:10" ht="90" x14ac:dyDescent="0.25">
      <c r="A27" s="11">
        <v>25</v>
      </c>
      <c r="B27" s="13" t="s">
        <v>188</v>
      </c>
      <c r="C27" s="9"/>
      <c r="D27" s="9" t="s">
        <v>309</v>
      </c>
      <c r="E27" s="9" t="s">
        <v>59</v>
      </c>
      <c r="F27" s="9" t="s">
        <v>31</v>
      </c>
      <c r="G27" s="9" t="s">
        <v>33</v>
      </c>
      <c r="H27" s="9" t="s">
        <v>17</v>
      </c>
      <c r="I27" s="9" t="s">
        <v>96</v>
      </c>
      <c r="J27" s="9" t="s">
        <v>180</v>
      </c>
    </row>
    <row r="28" spans="1:10" ht="75" x14ac:dyDescent="0.25">
      <c r="A28" s="11">
        <v>26</v>
      </c>
      <c r="B28" s="15" t="s">
        <v>161</v>
      </c>
      <c r="C28" s="9"/>
      <c r="D28" s="9" t="s">
        <v>309</v>
      </c>
      <c r="E28" s="9" t="s">
        <v>59</v>
      </c>
      <c r="F28" s="9" t="s">
        <v>31</v>
      </c>
      <c r="G28" s="9" t="s">
        <v>33</v>
      </c>
      <c r="H28" s="9" t="s">
        <v>17</v>
      </c>
      <c r="I28" s="9" t="s">
        <v>96</v>
      </c>
      <c r="J28" s="9" t="s">
        <v>180</v>
      </c>
    </row>
    <row r="29" spans="1:10" ht="45" x14ac:dyDescent="0.25">
      <c r="A29" s="11">
        <v>27</v>
      </c>
      <c r="B29" s="7" t="s">
        <v>162</v>
      </c>
      <c r="C29" s="9"/>
      <c r="D29" s="9" t="s">
        <v>309</v>
      </c>
      <c r="E29" s="9" t="s">
        <v>59</v>
      </c>
      <c r="F29" s="9" t="s">
        <v>31</v>
      </c>
      <c r="G29" s="9" t="s">
        <v>33</v>
      </c>
      <c r="H29" s="9" t="s">
        <v>17</v>
      </c>
      <c r="I29" s="9" t="s">
        <v>96</v>
      </c>
      <c r="J29" s="9" t="s">
        <v>180</v>
      </c>
    </row>
    <row r="30" spans="1:10" ht="120" x14ac:dyDescent="0.25">
      <c r="A30" s="11">
        <v>28</v>
      </c>
      <c r="B30" s="7" t="s">
        <v>163</v>
      </c>
      <c r="C30" s="9"/>
      <c r="D30" s="9" t="s">
        <v>309</v>
      </c>
      <c r="E30" s="9" t="s">
        <v>59</v>
      </c>
      <c r="F30" s="9" t="s">
        <v>31</v>
      </c>
      <c r="G30" s="9" t="s">
        <v>33</v>
      </c>
      <c r="H30" s="9" t="s">
        <v>17</v>
      </c>
      <c r="I30" s="9" t="s">
        <v>96</v>
      </c>
      <c r="J30" s="9" t="s">
        <v>180</v>
      </c>
    </row>
    <row r="31" spans="1:10" ht="135" x14ac:dyDescent="0.25">
      <c r="A31" s="11">
        <v>29</v>
      </c>
      <c r="B31" s="16" t="s">
        <v>164</v>
      </c>
      <c r="C31" s="9"/>
      <c r="D31" s="9" t="s">
        <v>307</v>
      </c>
      <c r="E31" s="9" t="s">
        <v>59</v>
      </c>
      <c r="F31" s="9" t="s">
        <v>31</v>
      </c>
      <c r="G31" s="9" t="s">
        <v>33</v>
      </c>
      <c r="H31" s="9" t="s">
        <v>17</v>
      </c>
      <c r="I31" s="9" t="s">
        <v>96</v>
      </c>
      <c r="J31" s="9" t="s">
        <v>180</v>
      </c>
    </row>
    <row r="32" spans="1:10" ht="75" x14ac:dyDescent="0.25">
      <c r="A32" s="11">
        <v>30</v>
      </c>
      <c r="B32" s="30" t="s">
        <v>335</v>
      </c>
      <c r="C32" s="9"/>
      <c r="D32" s="9"/>
      <c r="E32" s="9" t="s">
        <v>59</v>
      </c>
      <c r="F32" s="9" t="s">
        <v>31</v>
      </c>
      <c r="G32" s="9" t="s">
        <v>34</v>
      </c>
      <c r="H32" s="9" t="s">
        <v>17</v>
      </c>
      <c r="I32" s="9" t="s">
        <v>96</v>
      </c>
      <c r="J32" s="9" t="s">
        <v>180</v>
      </c>
    </row>
    <row r="33" spans="1:10" ht="255" x14ac:dyDescent="0.25">
      <c r="A33" s="11">
        <v>31</v>
      </c>
      <c r="B33" s="29" t="s">
        <v>336</v>
      </c>
      <c r="C33" s="9"/>
      <c r="D33" s="9" t="s">
        <v>309</v>
      </c>
      <c r="E33" s="9" t="s">
        <v>59</v>
      </c>
      <c r="F33" s="9" t="s">
        <v>31</v>
      </c>
      <c r="G33" s="9" t="s">
        <v>33</v>
      </c>
      <c r="H33" s="9" t="s">
        <v>17</v>
      </c>
      <c r="I33" s="9" t="s">
        <v>96</v>
      </c>
      <c r="J33" s="9" t="s">
        <v>180</v>
      </c>
    </row>
    <row r="34" spans="1:10" ht="60" x14ac:dyDescent="0.25">
      <c r="A34" s="11">
        <v>32</v>
      </c>
      <c r="B34" s="29" t="s">
        <v>337</v>
      </c>
      <c r="C34" s="9"/>
      <c r="D34" s="9" t="s">
        <v>309</v>
      </c>
      <c r="E34" s="9" t="s">
        <v>59</v>
      </c>
      <c r="F34" s="9" t="s">
        <v>31</v>
      </c>
      <c r="G34" s="9" t="s">
        <v>33</v>
      </c>
      <c r="H34" s="9" t="s">
        <v>17</v>
      </c>
      <c r="I34" s="9" t="s">
        <v>96</v>
      </c>
      <c r="J34" s="9" t="s">
        <v>180</v>
      </c>
    </row>
    <row r="35" spans="1:10" ht="30" x14ac:dyDescent="0.25">
      <c r="A35" s="11">
        <v>33</v>
      </c>
      <c r="B35" s="13" t="s">
        <v>165</v>
      </c>
      <c r="C35" s="9"/>
      <c r="D35" s="9"/>
      <c r="E35" s="9" t="s">
        <v>59</v>
      </c>
      <c r="F35" s="9" t="s">
        <v>31</v>
      </c>
      <c r="G35" s="9" t="s">
        <v>34</v>
      </c>
      <c r="H35" s="9" t="s">
        <v>17</v>
      </c>
      <c r="I35" s="9" t="s">
        <v>96</v>
      </c>
      <c r="J35" s="9" t="s">
        <v>180</v>
      </c>
    </row>
    <row r="36" spans="1:10" x14ac:dyDescent="0.25">
      <c r="A36" s="11">
        <v>34</v>
      </c>
      <c r="B36" s="14" t="s">
        <v>16</v>
      </c>
      <c r="C36" s="9"/>
      <c r="D36" s="9"/>
      <c r="E36" s="9" t="s">
        <v>59</v>
      </c>
      <c r="F36" s="9" t="s">
        <v>31</v>
      </c>
      <c r="G36" s="9" t="s">
        <v>34</v>
      </c>
      <c r="H36" s="9" t="s">
        <v>17</v>
      </c>
      <c r="I36" s="9" t="s">
        <v>147</v>
      </c>
      <c r="J36" s="9" t="s">
        <v>148</v>
      </c>
    </row>
    <row r="37" spans="1:10" ht="120" x14ac:dyDescent="0.25">
      <c r="A37" s="11">
        <v>35</v>
      </c>
      <c r="B37" s="14" t="s">
        <v>166</v>
      </c>
      <c r="C37" s="9"/>
      <c r="D37" s="9" t="s">
        <v>308</v>
      </c>
      <c r="E37" s="9" t="s">
        <v>59</v>
      </c>
      <c r="F37" s="9" t="s">
        <v>31</v>
      </c>
      <c r="G37" s="9" t="s">
        <v>33</v>
      </c>
      <c r="H37" s="9" t="s">
        <v>17</v>
      </c>
      <c r="I37" s="9" t="s">
        <v>147</v>
      </c>
      <c r="J37" s="9" t="s">
        <v>148</v>
      </c>
    </row>
    <row r="38" spans="1:10" ht="65.25" customHeight="1" x14ac:dyDescent="0.25">
      <c r="A38" s="11">
        <v>36</v>
      </c>
      <c r="B38" s="7" t="s">
        <v>167</v>
      </c>
      <c r="C38" s="9"/>
      <c r="D38" s="9"/>
      <c r="E38" s="9" t="s">
        <v>59</v>
      </c>
      <c r="F38" s="9" t="s">
        <v>31</v>
      </c>
      <c r="G38" s="9" t="s">
        <v>34</v>
      </c>
      <c r="H38" s="9" t="s">
        <v>17</v>
      </c>
      <c r="I38" s="9" t="s">
        <v>147</v>
      </c>
      <c r="J38" s="9" t="s">
        <v>148</v>
      </c>
    </row>
    <row r="39" spans="1:10" ht="30" x14ac:dyDescent="0.25">
      <c r="A39" s="11">
        <v>37</v>
      </c>
      <c r="B39" s="7" t="s">
        <v>168</v>
      </c>
      <c r="C39" s="9"/>
      <c r="D39" s="9" t="s">
        <v>308</v>
      </c>
      <c r="E39" s="9" t="s">
        <v>59</v>
      </c>
      <c r="F39" s="9" t="s">
        <v>31</v>
      </c>
      <c r="G39" s="9" t="s">
        <v>33</v>
      </c>
      <c r="H39" s="9" t="s">
        <v>17</v>
      </c>
      <c r="I39" s="9" t="s">
        <v>147</v>
      </c>
      <c r="J39" s="9" t="s">
        <v>148</v>
      </c>
    </row>
    <row r="40" spans="1:10" ht="30" x14ac:dyDescent="0.25">
      <c r="A40" s="11">
        <v>38</v>
      </c>
      <c r="B40" s="7" t="s">
        <v>169</v>
      </c>
      <c r="C40" s="9"/>
      <c r="D40" s="9" t="s">
        <v>308</v>
      </c>
      <c r="E40" s="9" t="s">
        <v>59</v>
      </c>
      <c r="F40" s="9" t="s">
        <v>31</v>
      </c>
      <c r="G40" s="9" t="s">
        <v>33</v>
      </c>
      <c r="H40" s="9" t="s">
        <v>17</v>
      </c>
      <c r="I40" s="9" t="s">
        <v>147</v>
      </c>
      <c r="J40" s="9" t="s">
        <v>148</v>
      </c>
    </row>
    <row r="41" spans="1:10" ht="30" x14ac:dyDescent="0.25">
      <c r="A41" s="11">
        <v>39</v>
      </c>
      <c r="B41" s="7" t="s">
        <v>170</v>
      </c>
      <c r="C41" s="9"/>
      <c r="D41" s="9"/>
      <c r="E41" s="9" t="s">
        <v>59</v>
      </c>
      <c r="F41" s="9" t="s">
        <v>31</v>
      </c>
      <c r="G41" s="9" t="s">
        <v>34</v>
      </c>
      <c r="H41" s="9" t="s">
        <v>17</v>
      </c>
      <c r="I41" s="9" t="s">
        <v>147</v>
      </c>
      <c r="J41" s="9" t="s">
        <v>148</v>
      </c>
    </row>
    <row r="42" spans="1:10" ht="94.5" customHeight="1" x14ac:dyDescent="0.25">
      <c r="A42" s="11">
        <v>40</v>
      </c>
      <c r="B42" s="7" t="s">
        <v>171</v>
      </c>
      <c r="C42" s="9"/>
      <c r="D42" s="9" t="s">
        <v>308</v>
      </c>
      <c r="E42" s="9" t="s">
        <v>59</v>
      </c>
      <c r="F42" s="9" t="s">
        <v>31</v>
      </c>
      <c r="G42" s="9" t="s">
        <v>33</v>
      </c>
      <c r="H42" s="9" t="s">
        <v>17</v>
      </c>
      <c r="I42" s="9" t="s">
        <v>147</v>
      </c>
      <c r="J42" s="9" t="s">
        <v>148</v>
      </c>
    </row>
    <row r="43" spans="1:10" ht="30" x14ac:dyDescent="0.25">
      <c r="A43" s="11">
        <v>41</v>
      </c>
      <c r="B43" s="7" t="s">
        <v>172</v>
      </c>
      <c r="C43" s="9"/>
      <c r="D43" s="9" t="s">
        <v>308</v>
      </c>
      <c r="E43" s="9" t="s">
        <v>59</v>
      </c>
      <c r="F43" s="9" t="s">
        <v>31</v>
      </c>
      <c r="G43" s="9" t="s">
        <v>33</v>
      </c>
      <c r="H43" s="9" t="s">
        <v>17</v>
      </c>
      <c r="I43" s="9" t="s">
        <v>147</v>
      </c>
      <c r="J43" s="9" t="s">
        <v>148</v>
      </c>
    </row>
    <row r="44" spans="1:10" ht="78" customHeight="1" x14ac:dyDescent="0.25">
      <c r="A44" s="11">
        <v>42</v>
      </c>
      <c r="B44" s="7" t="s">
        <v>182</v>
      </c>
      <c r="C44" s="9"/>
      <c r="D44" s="9"/>
      <c r="E44" s="9" t="s">
        <v>59</v>
      </c>
      <c r="F44" s="9" t="s">
        <v>31</v>
      </c>
      <c r="G44" s="9" t="s">
        <v>34</v>
      </c>
      <c r="H44" s="9" t="s">
        <v>17</v>
      </c>
      <c r="I44" s="9" t="s">
        <v>147</v>
      </c>
      <c r="J44" s="9" t="s">
        <v>148</v>
      </c>
    </row>
    <row r="45" spans="1:10" ht="96" customHeight="1" x14ac:dyDescent="0.25">
      <c r="A45" s="11">
        <v>43</v>
      </c>
      <c r="B45" s="7" t="s">
        <v>181</v>
      </c>
      <c r="C45" s="17"/>
      <c r="D45" s="17"/>
      <c r="E45" s="17" t="s">
        <v>59</v>
      </c>
      <c r="F45" s="17" t="s">
        <v>31</v>
      </c>
      <c r="G45" s="17" t="s">
        <v>34</v>
      </c>
      <c r="H45" s="17" t="s">
        <v>17</v>
      </c>
      <c r="I45" s="17" t="s">
        <v>147</v>
      </c>
      <c r="J45" s="17" t="s">
        <v>148</v>
      </c>
    </row>
    <row r="46" spans="1:10" ht="36" customHeight="1" x14ac:dyDescent="0.25">
      <c r="A46" s="11">
        <v>44</v>
      </c>
      <c r="B46" s="7" t="s">
        <v>173</v>
      </c>
      <c r="C46" s="9"/>
      <c r="D46" s="9" t="s">
        <v>308</v>
      </c>
      <c r="E46" s="9" t="s">
        <v>59</v>
      </c>
      <c r="F46" s="9" t="s">
        <v>31</v>
      </c>
      <c r="G46" s="9" t="s">
        <v>33</v>
      </c>
      <c r="H46" s="9" t="s">
        <v>17</v>
      </c>
      <c r="I46" s="9" t="s">
        <v>147</v>
      </c>
      <c r="J46" s="9" t="s">
        <v>148</v>
      </c>
    </row>
    <row r="47" spans="1:10" ht="30" x14ac:dyDescent="0.25">
      <c r="A47" s="11">
        <v>45</v>
      </c>
      <c r="B47" s="7" t="s">
        <v>174</v>
      </c>
      <c r="C47" s="9"/>
      <c r="D47" s="9"/>
      <c r="E47" s="9" t="s">
        <v>59</v>
      </c>
      <c r="F47" s="9" t="s">
        <v>31</v>
      </c>
      <c r="G47" s="9" t="s">
        <v>34</v>
      </c>
      <c r="H47" s="9" t="s">
        <v>17</v>
      </c>
      <c r="I47" s="9" t="s">
        <v>147</v>
      </c>
      <c r="J47" s="9" t="s">
        <v>148</v>
      </c>
    </row>
    <row r="48" spans="1:10" ht="30" x14ac:dyDescent="0.25">
      <c r="A48" s="11">
        <v>46</v>
      </c>
      <c r="B48" s="15" t="s">
        <v>175</v>
      </c>
      <c r="C48" s="9"/>
      <c r="D48" s="9" t="s">
        <v>311</v>
      </c>
      <c r="E48" s="9" t="s">
        <v>59</v>
      </c>
      <c r="F48" s="9" t="s">
        <v>31</v>
      </c>
      <c r="G48" s="9" t="s">
        <v>33</v>
      </c>
      <c r="H48" s="9" t="s">
        <v>17</v>
      </c>
      <c r="I48" s="9" t="s">
        <v>147</v>
      </c>
      <c r="J48" s="9" t="s">
        <v>148</v>
      </c>
    </row>
    <row r="49" spans="1:10" ht="30" x14ac:dyDescent="0.25">
      <c r="A49" s="11">
        <v>47</v>
      </c>
      <c r="B49" s="7" t="s">
        <v>176</v>
      </c>
      <c r="C49" s="9"/>
      <c r="D49" s="9" t="s">
        <v>311</v>
      </c>
      <c r="E49" s="9" t="s">
        <v>59</v>
      </c>
      <c r="F49" s="9" t="s">
        <v>31</v>
      </c>
      <c r="G49" s="9" t="s">
        <v>33</v>
      </c>
      <c r="H49" s="9" t="s">
        <v>17</v>
      </c>
      <c r="I49" s="9" t="s">
        <v>147</v>
      </c>
      <c r="J49" s="9" t="s">
        <v>148</v>
      </c>
    </row>
    <row r="50" spans="1:10" ht="75" x14ac:dyDescent="0.25">
      <c r="A50" s="11">
        <v>48</v>
      </c>
      <c r="B50" s="14" t="s">
        <v>177</v>
      </c>
      <c r="C50" s="9"/>
      <c r="D50" s="9"/>
      <c r="E50" s="9" t="s">
        <v>59</v>
      </c>
      <c r="F50" s="9" t="s">
        <v>31</v>
      </c>
      <c r="G50" s="9" t="s">
        <v>34</v>
      </c>
      <c r="H50" s="9" t="s">
        <v>17</v>
      </c>
      <c r="I50" s="9" t="s">
        <v>96</v>
      </c>
      <c r="J50" s="9" t="s">
        <v>148</v>
      </c>
    </row>
    <row r="51" spans="1:10" ht="45" x14ac:dyDescent="0.25">
      <c r="A51" s="11">
        <v>49</v>
      </c>
      <c r="B51" s="14" t="s">
        <v>312</v>
      </c>
      <c r="C51" s="9"/>
      <c r="D51" s="9"/>
      <c r="E51" s="9" t="s">
        <v>59</v>
      </c>
      <c r="F51" s="9" t="s">
        <v>31</v>
      </c>
      <c r="G51" s="9" t="s">
        <v>34</v>
      </c>
      <c r="H51" s="9" t="s">
        <v>17</v>
      </c>
      <c r="I51" s="9" t="s">
        <v>147</v>
      </c>
      <c r="J51" s="9" t="s">
        <v>148</v>
      </c>
    </row>
    <row r="52" spans="1:10" ht="30" x14ac:dyDescent="0.25">
      <c r="A52" s="11">
        <v>50</v>
      </c>
      <c r="B52" s="13" t="s">
        <v>178</v>
      </c>
      <c r="C52" s="9"/>
      <c r="D52" s="9"/>
      <c r="E52" s="9" t="s">
        <v>59</v>
      </c>
      <c r="F52" s="9" t="s">
        <v>31</v>
      </c>
      <c r="G52" s="9" t="s">
        <v>33</v>
      </c>
      <c r="H52" s="9" t="s">
        <v>19</v>
      </c>
      <c r="I52" s="9" t="s">
        <v>92</v>
      </c>
      <c r="J52" s="9" t="s">
        <v>180</v>
      </c>
    </row>
    <row r="53" spans="1:10" ht="30" x14ac:dyDescent="0.25">
      <c r="A53" s="11">
        <v>51</v>
      </c>
      <c r="B53" s="13" t="s">
        <v>179</v>
      </c>
      <c r="C53" s="9"/>
      <c r="D53" s="9"/>
      <c r="E53" s="9" t="s">
        <v>59</v>
      </c>
      <c r="F53" s="9" t="s">
        <v>31</v>
      </c>
      <c r="G53" s="9" t="s">
        <v>33</v>
      </c>
      <c r="H53" s="9" t="s">
        <v>19</v>
      </c>
      <c r="I53" s="9" t="s">
        <v>92</v>
      </c>
      <c r="J53" s="9" t="s">
        <v>180</v>
      </c>
    </row>
    <row r="54" spans="1:10" ht="30" x14ac:dyDescent="0.25">
      <c r="A54" s="11">
        <v>52</v>
      </c>
      <c r="B54" s="13" t="s">
        <v>184</v>
      </c>
      <c r="C54" s="9"/>
      <c r="D54" s="9"/>
      <c r="E54" s="9" t="s">
        <v>59</v>
      </c>
      <c r="F54" s="9" t="s">
        <v>31</v>
      </c>
      <c r="G54" s="9" t="s">
        <v>33</v>
      </c>
      <c r="H54" s="9" t="s">
        <v>19</v>
      </c>
      <c r="I54" s="9" t="s">
        <v>92</v>
      </c>
      <c r="J54" s="9" t="s">
        <v>180</v>
      </c>
    </row>
    <row r="55" spans="1:10" s="19" customFormat="1" ht="30" x14ac:dyDescent="0.25">
      <c r="A55" s="11">
        <v>53</v>
      </c>
      <c r="B55" s="15" t="s">
        <v>185</v>
      </c>
      <c r="C55" s="18"/>
      <c r="D55" s="18"/>
      <c r="E55" s="18" t="s">
        <v>59</v>
      </c>
      <c r="F55" s="18" t="s">
        <v>31</v>
      </c>
      <c r="G55" s="18" t="s">
        <v>34</v>
      </c>
      <c r="H55" s="9" t="s">
        <v>19</v>
      </c>
      <c r="I55" s="18" t="s">
        <v>92</v>
      </c>
      <c r="J55" s="18" t="s">
        <v>180</v>
      </c>
    </row>
    <row r="56" spans="1:10" s="19" customFormat="1" ht="45" x14ac:dyDescent="0.25">
      <c r="A56" s="11">
        <v>54</v>
      </c>
      <c r="B56" s="15" t="s">
        <v>189</v>
      </c>
      <c r="C56" s="18"/>
      <c r="D56" s="18"/>
      <c r="E56" s="18" t="s">
        <v>59</v>
      </c>
      <c r="F56" s="18" t="s">
        <v>31</v>
      </c>
      <c r="G56" s="9" t="s">
        <v>33</v>
      </c>
      <c r="H56" s="9" t="s">
        <v>19</v>
      </c>
      <c r="I56" s="18" t="s">
        <v>92</v>
      </c>
      <c r="J56" s="18" t="s">
        <v>180</v>
      </c>
    </row>
    <row r="57" spans="1:10" s="19" customFormat="1" ht="30" x14ac:dyDescent="0.25">
      <c r="A57" s="11">
        <v>55</v>
      </c>
      <c r="B57" s="14" t="s">
        <v>321</v>
      </c>
      <c r="C57" s="18"/>
      <c r="D57" s="18"/>
      <c r="E57" s="18" t="s">
        <v>59</v>
      </c>
      <c r="F57" s="18" t="s">
        <v>31</v>
      </c>
      <c r="G57" s="9" t="s">
        <v>33</v>
      </c>
      <c r="H57" s="9" t="s">
        <v>28</v>
      </c>
      <c r="I57" s="18" t="s">
        <v>207</v>
      </c>
      <c r="J57" s="18" t="s">
        <v>208</v>
      </c>
    </row>
    <row r="58" spans="1:10" ht="105" x14ac:dyDescent="0.25">
      <c r="A58" s="11">
        <v>56</v>
      </c>
      <c r="B58" s="30" t="s">
        <v>328</v>
      </c>
      <c r="C58" s="9"/>
      <c r="D58" s="9"/>
      <c r="E58" s="9" t="s">
        <v>59</v>
      </c>
      <c r="F58" s="9" t="s">
        <v>31</v>
      </c>
      <c r="G58" s="9" t="s">
        <v>34</v>
      </c>
      <c r="H58" s="9" t="s">
        <v>17</v>
      </c>
      <c r="I58" s="9" t="s">
        <v>92</v>
      </c>
      <c r="J58" s="9" t="s">
        <v>180</v>
      </c>
    </row>
    <row r="59" spans="1:10" ht="60" x14ac:dyDescent="0.25">
      <c r="A59" s="11">
        <v>57</v>
      </c>
      <c r="B59" s="14" t="s">
        <v>318</v>
      </c>
      <c r="C59" s="9"/>
      <c r="D59" s="9" t="s">
        <v>308</v>
      </c>
      <c r="E59" s="9" t="s">
        <v>59</v>
      </c>
      <c r="F59" s="9" t="s">
        <v>31</v>
      </c>
      <c r="G59" s="9" t="s">
        <v>33</v>
      </c>
      <c r="H59" s="9" t="s">
        <v>17</v>
      </c>
      <c r="I59" s="9" t="s">
        <v>147</v>
      </c>
      <c r="J59" s="9" t="s">
        <v>148</v>
      </c>
    </row>
    <row r="60" spans="1:10" ht="45" x14ac:dyDescent="0.25">
      <c r="A60" s="11">
        <v>58</v>
      </c>
      <c r="B60" s="14" t="s">
        <v>183</v>
      </c>
      <c r="C60" s="9"/>
      <c r="D60" s="9" t="s">
        <v>308</v>
      </c>
      <c r="E60" s="9" t="s">
        <v>59</v>
      </c>
      <c r="F60" s="9" t="s">
        <v>31</v>
      </c>
      <c r="G60" s="9" t="s">
        <v>33</v>
      </c>
      <c r="H60" s="9" t="s">
        <v>17</v>
      </c>
      <c r="I60" s="9" t="s">
        <v>147</v>
      </c>
      <c r="J60" s="9" t="s">
        <v>148</v>
      </c>
    </row>
    <row r="61" spans="1:10" ht="30" x14ac:dyDescent="0.25">
      <c r="A61" s="11">
        <v>59</v>
      </c>
      <c r="B61" s="14" t="s">
        <v>319</v>
      </c>
      <c r="C61" s="9"/>
      <c r="D61" s="9" t="s">
        <v>307</v>
      </c>
      <c r="E61" s="9" t="s">
        <v>59</v>
      </c>
      <c r="F61" s="9" t="s">
        <v>31</v>
      </c>
      <c r="G61" s="9" t="s">
        <v>33</v>
      </c>
      <c r="H61" s="9" t="s">
        <v>17</v>
      </c>
      <c r="I61" s="9" t="s">
        <v>147</v>
      </c>
      <c r="J61" s="9" t="s">
        <v>148</v>
      </c>
    </row>
    <row r="62" spans="1:10" ht="30" x14ac:dyDescent="0.25">
      <c r="A62" s="11">
        <v>60</v>
      </c>
      <c r="B62" s="14" t="s">
        <v>320</v>
      </c>
      <c r="C62" s="9"/>
      <c r="D62" s="9" t="s">
        <v>308</v>
      </c>
      <c r="E62" s="9" t="s">
        <v>59</v>
      </c>
      <c r="F62" s="9" t="s">
        <v>31</v>
      </c>
      <c r="G62" s="9" t="s">
        <v>33</v>
      </c>
      <c r="H62" s="9" t="s">
        <v>17</v>
      </c>
      <c r="I62" s="9" t="s">
        <v>147</v>
      </c>
      <c r="J62" s="9" t="s">
        <v>148</v>
      </c>
    </row>
    <row r="63" spans="1:10" ht="60" x14ac:dyDescent="0.25">
      <c r="A63" s="11">
        <v>61</v>
      </c>
      <c r="B63" s="14" t="s">
        <v>305</v>
      </c>
      <c r="C63" s="9"/>
      <c r="D63" s="9"/>
      <c r="E63" s="9" t="s">
        <v>59</v>
      </c>
      <c r="F63" s="9" t="s">
        <v>31</v>
      </c>
      <c r="G63" s="9" t="s">
        <v>34</v>
      </c>
      <c r="H63" s="9" t="s">
        <v>17</v>
      </c>
      <c r="I63" s="9" t="s">
        <v>147</v>
      </c>
      <c r="J63" s="9" t="s">
        <v>148</v>
      </c>
    </row>
    <row r="64" spans="1:10" ht="45" x14ac:dyDescent="0.25">
      <c r="A64" s="11">
        <v>62</v>
      </c>
      <c r="B64" s="31" t="s">
        <v>340</v>
      </c>
      <c r="C64" s="9"/>
      <c r="D64" s="32" t="s">
        <v>341</v>
      </c>
      <c r="E64" s="9" t="s">
        <v>59</v>
      </c>
      <c r="F64" s="9" t="s">
        <v>31</v>
      </c>
      <c r="G64" s="9" t="s">
        <v>33</v>
      </c>
      <c r="H64" s="9" t="s">
        <v>17</v>
      </c>
      <c r="I64" s="9" t="s">
        <v>147</v>
      </c>
      <c r="J64" s="9" t="s">
        <v>148</v>
      </c>
    </row>
    <row r="65" spans="1:10" ht="45" x14ac:dyDescent="0.25">
      <c r="A65" s="11">
        <v>63</v>
      </c>
      <c r="B65" s="31" t="s">
        <v>342</v>
      </c>
      <c r="C65" s="9"/>
      <c r="D65" s="9" t="s">
        <v>310</v>
      </c>
      <c r="E65" s="9" t="s">
        <v>59</v>
      </c>
      <c r="F65" s="9" t="s">
        <v>31</v>
      </c>
      <c r="G65" s="9" t="s">
        <v>33</v>
      </c>
      <c r="H65" s="9" t="s">
        <v>17</v>
      </c>
      <c r="I65" s="9" t="s">
        <v>147</v>
      </c>
      <c r="J65" s="9" t="s">
        <v>148</v>
      </c>
    </row>
    <row r="66" spans="1:10" ht="45" x14ac:dyDescent="0.25">
      <c r="A66" s="11">
        <v>64</v>
      </c>
      <c r="B66" s="31" t="s">
        <v>343</v>
      </c>
      <c r="C66" s="9"/>
      <c r="D66" s="32" t="s">
        <v>344</v>
      </c>
      <c r="E66" s="9" t="s">
        <v>59</v>
      </c>
      <c r="F66" s="9" t="s">
        <v>31</v>
      </c>
      <c r="G66" s="9" t="s">
        <v>33</v>
      </c>
      <c r="H66" s="9" t="s">
        <v>17</v>
      </c>
      <c r="I66" s="9" t="s">
        <v>147</v>
      </c>
      <c r="J66" s="9" t="s">
        <v>148</v>
      </c>
    </row>
    <row r="67" spans="1:10" ht="75" x14ac:dyDescent="0.25">
      <c r="A67" s="11">
        <v>65</v>
      </c>
      <c r="B67" s="31" t="s">
        <v>345</v>
      </c>
      <c r="C67" s="9"/>
      <c r="D67" s="32" t="s">
        <v>344</v>
      </c>
      <c r="E67" s="9" t="s">
        <v>59</v>
      </c>
      <c r="F67" s="9" t="s">
        <v>31</v>
      </c>
      <c r="G67" s="9" t="s">
        <v>33</v>
      </c>
      <c r="H67" s="9" t="s">
        <v>17</v>
      </c>
      <c r="I67" s="9" t="s">
        <v>147</v>
      </c>
      <c r="J67" s="9" t="s">
        <v>148</v>
      </c>
    </row>
    <row r="68" spans="1:10" x14ac:dyDescent="0.25">
      <c r="A68" s="11">
        <v>66</v>
      </c>
      <c r="B68" s="9" t="s">
        <v>64</v>
      </c>
      <c r="C68" s="9"/>
      <c r="D68" s="9"/>
      <c r="E68" s="9"/>
      <c r="F68" s="9"/>
      <c r="G68" s="9"/>
      <c r="H68" s="9" t="s">
        <v>18</v>
      </c>
      <c r="I68" s="9"/>
      <c r="J68" s="9"/>
    </row>
    <row r="69" spans="1:10" x14ac:dyDescent="0.25">
      <c r="A69" s="11">
        <v>67</v>
      </c>
      <c r="B69" s="9" t="s">
        <v>65</v>
      </c>
      <c r="C69" s="9"/>
      <c r="D69" s="9"/>
      <c r="E69" s="9"/>
      <c r="F69" s="9"/>
      <c r="G69" s="9"/>
      <c r="H69" s="9" t="s">
        <v>18</v>
      </c>
      <c r="I69" s="9"/>
      <c r="J69" s="9"/>
    </row>
    <row r="70" spans="1:10" x14ac:dyDescent="0.25">
      <c r="A70" s="11">
        <v>68</v>
      </c>
      <c r="B70" s="20" t="s">
        <v>66</v>
      </c>
      <c r="C70" s="9"/>
      <c r="D70" s="9"/>
      <c r="E70" s="9"/>
      <c r="F70" s="9"/>
      <c r="G70" s="9"/>
      <c r="H70" s="9" t="s">
        <v>18</v>
      </c>
      <c r="I70" s="9"/>
      <c r="J70" s="9"/>
    </row>
    <row r="71" spans="1:10" x14ac:dyDescent="0.25">
      <c r="A71" s="11">
        <v>69</v>
      </c>
      <c r="B71" s="20" t="s">
        <v>67</v>
      </c>
      <c r="C71" s="9"/>
      <c r="D71" s="9"/>
      <c r="E71" s="9"/>
      <c r="F71" s="9"/>
      <c r="G71" s="9"/>
      <c r="H71" s="9" t="s">
        <v>18</v>
      </c>
      <c r="I71" s="9"/>
      <c r="J71" s="9"/>
    </row>
    <row r="72" spans="1:10" x14ac:dyDescent="0.25">
      <c r="A72" s="11">
        <v>70</v>
      </c>
      <c r="B72" s="9" t="s">
        <v>68</v>
      </c>
      <c r="C72" s="9"/>
      <c r="D72" s="9"/>
      <c r="E72" s="9"/>
      <c r="F72" s="9"/>
      <c r="G72" s="9"/>
      <c r="H72" s="9" t="s">
        <v>18</v>
      </c>
      <c r="I72" s="9"/>
      <c r="J72" s="9"/>
    </row>
    <row r="73" spans="1:10" x14ac:dyDescent="0.25">
      <c r="A73" s="11">
        <v>71</v>
      </c>
      <c r="B73" s="20" t="s">
        <v>69</v>
      </c>
      <c r="C73" s="9"/>
      <c r="D73" s="9"/>
      <c r="E73" s="9"/>
      <c r="F73" s="9"/>
      <c r="G73" s="9"/>
      <c r="H73" s="9" t="s">
        <v>18</v>
      </c>
      <c r="I73" s="9"/>
      <c r="J73" s="9"/>
    </row>
    <row r="74" spans="1:10" x14ac:dyDescent="0.25">
      <c r="A74" s="11">
        <v>72</v>
      </c>
      <c r="B74" s="9" t="s">
        <v>70</v>
      </c>
      <c r="C74" s="9"/>
      <c r="D74" s="9"/>
      <c r="E74" s="9"/>
      <c r="F74" s="9"/>
      <c r="G74" s="9"/>
      <c r="H74" s="9" t="s">
        <v>18</v>
      </c>
      <c r="I74" s="9"/>
      <c r="J74" s="9"/>
    </row>
    <row r="75" spans="1:10" x14ac:dyDescent="0.25">
      <c r="A75" s="11">
        <v>73</v>
      </c>
      <c r="B75" s="20" t="s">
        <v>71</v>
      </c>
      <c r="C75" s="9"/>
      <c r="D75" s="9"/>
      <c r="E75" s="9"/>
      <c r="F75" s="9"/>
      <c r="G75" s="9"/>
      <c r="H75" s="9" t="s">
        <v>18</v>
      </c>
      <c r="I75" s="9"/>
      <c r="J75" s="9"/>
    </row>
    <row r="76" spans="1:10" x14ac:dyDescent="0.25">
      <c r="A76" s="11">
        <v>74</v>
      </c>
      <c r="B76" s="9" t="s">
        <v>72</v>
      </c>
      <c r="C76" s="9"/>
      <c r="D76" s="9"/>
      <c r="E76" s="9"/>
      <c r="F76" s="9"/>
      <c r="G76" s="9"/>
      <c r="H76" s="9" t="s">
        <v>18</v>
      </c>
      <c r="I76" s="9"/>
      <c r="J76" s="9"/>
    </row>
    <row r="77" spans="1:10" x14ac:dyDescent="0.25">
      <c r="A77" s="11">
        <v>75</v>
      </c>
      <c r="B77" s="9" t="s">
        <v>73</v>
      </c>
      <c r="C77" s="9"/>
      <c r="D77" s="9"/>
      <c r="E77" s="9"/>
      <c r="F77" s="9"/>
      <c r="G77" s="9"/>
      <c r="H77" s="9" t="s">
        <v>18</v>
      </c>
      <c r="I77" s="9"/>
      <c r="J77" s="9"/>
    </row>
    <row r="78" spans="1:10" x14ac:dyDescent="0.25">
      <c r="A78" s="11">
        <v>76</v>
      </c>
      <c r="B78" s="9" t="s">
        <v>74</v>
      </c>
      <c r="C78" s="9"/>
      <c r="D78" s="9"/>
      <c r="E78" s="9"/>
      <c r="F78" s="9"/>
      <c r="G78" s="9"/>
      <c r="H78" s="9" t="s">
        <v>18</v>
      </c>
      <c r="I78" s="9"/>
      <c r="J78" s="9"/>
    </row>
    <row r="79" spans="1:10" x14ac:dyDescent="0.25">
      <c r="A79" s="11">
        <v>77</v>
      </c>
      <c r="B79" s="9" t="s">
        <v>75</v>
      </c>
      <c r="C79" s="9"/>
      <c r="D79" s="9"/>
      <c r="E79" s="9"/>
      <c r="F79" s="9"/>
      <c r="G79" s="9"/>
      <c r="H79" s="9" t="s">
        <v>18</v>
      </c>
      <c r="I79" s="9"/>
      <c r="J79" s="9"/>
    </row>
    <row r="80" spans="1:10" x14ac:dyDescent="0.25">
      <c r="A80" s="11">
        <v>78</v>
      </c>
      <c r="B80" s="9" t="s">
        <v>76</v>
      </c>
      <c r="C80" s="9"/>
      <c r="D80" s="9"/>
      <c r="E80" s="9"/>
      <c r="F80" s="9"/>
      <c r="G80" s="9"/>
      <c r="H80" s="9" t="s">
        <v>18</v>
      </c>
      <c r="I80" s="9"/>
      <c r="J80" s="9"/>
    </row>
    <row r="81" spans="1:11" x14ac:dyDescent="0.25">
      <c r="A81" s="11">
        <v>79</v>
      </c>
      <c r="B81" s="9" t="s">
        <v>77</v>
      </c>
      <c r="C81" s="9"/>
      <c r="D81" s="9"/>
      <c r="E81" s="9"/>
      <c r="F81" s="9"/>
      <c r="G81" s="9"/>
      <c r="H81" s="9" t="s">
        <v>18</v>
      </c>
      <c r="I81" s="9"/>
      <c r="J81" s="9"/>
    </row>
    <row r="82" spans="1:11" x14ac:dyDescent="0.25">
      <c r="A82" s="11">
        <v>80</v>
      </c>
      <c r="B82" s="9" t="s">
        <v>78</v>
      </c>
      <c r="C82" s="9"/>
      <c r="D82" s="9"/>
      <c r="E82" s="9"/>
      <c r="F82" s="9"/>
      <c r="G82" s="9"/>
      <c r="H82" s="9" t="s">
        <v>18</v>
      </c>
      <c r="I82" s="9"/>
      <c r="J82" s="9"/>
    </row>
    <row r="83" spans="1:11" x14ac:dyDescent="0.25">
      <c r="A83" s="11">
        <v>81</v>
      </c>
      <c r="B83" s="9" t="s">
        <v>79</v>
      </c>
      <c r="C83" s="9"/>
      <c r="D83" s="9"/>
      <c r="E83" s="9"/>
      <c r="F83" s="9"/>
      <c r="G83" s="9"/>
      <c r="H83" s="9" t="s">
        <v>18</v>
      </c>
      <c r="I83" s="9"/>
      <c r="J83" s="9"/>
    </row>
    <row r="84" spans="1:11" x14ac:dyDescent="0.25">
      <c r="A84" s="11">
        <v>82</v>
      </c>
      <c r="B84" s="9" t="s">
        <v>80</v>
      </c>
      <c r="C84" s="9"/>
      <c r="D84" s="9"/>
      <c r="E84" s="9"/>
      <c r="F84" s="9"/>
      <c r="G84" s="9"/>
      <c r="H84" s="9" t="s">
        <v>18</v>
      </c>
      <c r="I84" s="9"/>
      <c r="J84" s="9"/>
    </row>
    <row r="85" spans="1:11" x14ac:dyDescent="0.25">
      <c r="A85" s="11">
        <v>83</v>
      </c>
      <c r="B85" s="9" t="s">
        <v>81</v>
      </c>
      <c r="C85" s="9"/>
      <c r="D85" s="9"/>
      <c r="E85" s="9"/>
      <c r="F85" s="9"/>
      <c r="G85" s="9"/>
      <c r="H85" s="9" t="s">
        <v>18</v>
      </c>
      <c r="I85" s="9"/>
      <c r="J85" s="9"/>
    </row>
    <row r="86" spans="1:11" x14ac:dyDescent="0.25">
      <c r="A86" s="11">
        <v>84</v>
      </c>
      <c r="B86" s="21" t="s">
        <v>82</v>
      </c>
      <c r="C86" s="9"/>
      <c r="D86" s="9"/>
      <c r="E86" s="9"/>
      <c r="F86" s="9"/>
      <c r="G86" s="9"/>
      <c r="H86" s="9" t="s">
        <v>18</v>
      </c>
      <c r="I86" s="9"/>
      <c r="J86" s="9"/>
    </row>
    <row r="87" spans="1:11" x14ac:dyDescent="0.25">
      <c r="A87" s="11">
        <v>85</v>
      </c>
      <c r="B87" s="21" t="s">
        <v>83</v>
      </c>
      <c r="C87" s="9"/>
      <c r="D87" s="9"/>
      <c r="E87" s="9"/>
      <c r="F87" s="9"/>
      <c r="G87" s="9"/>
      <c r="H87" s="9" t="s">
        <v>18</v>
      </c>
      <c r="I87" s="9"/>
      <c r="J87" s="9"/>
    </row>
    <row r="88" spans="1:11" ht="30" x14ac:dyDescent="0.25">
      <c r="A88" s="11">
        <v>86</v>
      </c>
      <c r="B88" s="9" t="s">
        <v>84</v>
      </c>
      <c r="C88" s="9"/>
      <c r="D88" s="9"/>
      <c r="E88" s="9"/>
      <c r="F88" s="9"/>
      <c r="G88" s="9"/>
      <c r="H88" s="9" t="s">
        <v>18</v>
      </c>
      <c r="I88" s="9"/>
      <c r="J88" s="9"/>
    </row>
    <row r="89" spans="1:11" x14ac:dyDescent="0.25">
      <c r="A89" s="11">
        <v>87</v>
      </c>
      <c r="B89" s="9" t="s">
        <v>85</v>
      </c>
      <c r="C89" s="9"/>
      <c r="D89" s="9"/>
      <c r="E89" s="9"/>
      <c r="F89" s="9"/>
      <c r="G89" s="9"/>
      <c r="H89" s="9" t="s">
        <v>18</v>
      </c>
      <c r="I89" s="9"/>
      <c r="J89" s="9"/>
    </row>
    <row r="90" spans="1:11" ht="30" x14ac:dyDescent="0.25">
      <c r="A90" s="11">
        <v>88</v>
      </c>
      <c r="B90" s="9" t="s">
        <v>86</v>
      </c>
      <c r="C90" s="9"/>
      <c r="D90" s="9"/>
      <c r="E90" s="9"/>
      <c r="F90" s="9"/>
      <c r="G90" s="9"/>
      <c r="H90" s="9" t="s">
        <v>18</v>
      </c>
      <c r="I90" s="9"/>
      <c r="J90" s="9"/>
    </row>
    <row r="91" spans="1:11" x14ac:dyDescent="0.25">
      <c r="A91" s="11">
        <v>89</v>
      </c>
      <c r="B91" s="21" t="s">
        <v>87</v>
      </c>
      <c r="C91" s="9"/>
      <c r="D91" s="9"/>
      <c r="E91" s="9"/>
      <c r="F91" s="9"/>
      <c r="G91" s="9"/>
      <c r="H91" s="9" t="s">
        <v>18</v>
      </c>
      <c r="I91" s="9"/>
      <c r="J91" s="9"/>
    </row>
    <row r="92" spans="1:11" ht="30" x14ac:dyDescent="0.25">
      <c r="A92" s="11">
        <v>90</v>
      </c>
      <c r="B92" s="9" t="s">
        <v>88</v>
      </c>
      <c r="C92" s="9"/>
      <c r="D92" s="9"/>
      <c r="E92" s="9"/>
      <c r="F92" s="9"/>
      <c r="G92" s="9"/>
      <c r="H92" s="9" t="s">
        <v>18</v>
      </c>
      <c r="I92" s="9"/>
      <c r="J92" s="9"/>
    </row>
    <row r="93" spans="1:11" ht="30" x14ac:dyDescent="0.25">
      <c r="A93" s="11">
        <v>91</v>
      </c>
      <c r="B93" s="9" t="s">
        <v>89</v>
      </c>
      <c r="C93" s="9"/>
      <c r="D93" s="9"/>
      <c r="E93" s="9"/>
      <c r="F93" s="9"/>
      <c r="G93" s="9"/>
      <c r="H93" s="9" t="s">
        <v>18</v>
      </c>
      <c r="I93" s="9"/>
      <c r="J93" s="9"/>
    </row>
    <row r="94" spans="1:11" ht="50.25" customHeight="1" x14ac:dyDescent="0.25">
      <c r="A94" s="11">
        <v>92</v>
      </c>
      <c r="B94" s="9" t="s">
        <v>99</v>
      </c>
      <c r="C94" s="9"/>
      <c r="D94" s="9" t="s">
        <v>322</v>
      </c>
      <c r="E94" s="9" t="s">
        <v>59</v>
      </c>
      <c r="F94" s="9" t="s">
        <v>31</v>
      </c>
      <c r="G94" s="9" t="s">
        <v>34</v>
      </c>
      <c r="H94" s="9" t="s">
        <v>20</v>
      </c>
      <c r="I94" s="9" t="s">
        <v>205</v>
      </c>
      <c r="J94" s="9" t="s">
        <v>180</v>
      </c>
    </row>
    <row r="95" spans="1:11" ht="40.5" customHeight="1" x14ac:dyDescent="0.25">
      <c r="A95" s="11">
        <v>93</v>
      </c>
      <c r="B95" s="9" t="s">
        <v>100</v>
      </c>
      <c r="C95" s="9"/>
      <c r="D95" s="9" t="s">
        <v>322</v>
      </c>
      <c r="E95" s="9" t="s">
        <v>59</v>
      </c>
      <c r="F95" s="9" t="s">
        <v>31</v>
      </c>
      <c r="G95" s="9" t="s">
        <v>34</v>
      </c>
      <c r="H95" s="9" t="s">
        <v>20</v>
      </c>
      <c r="I95" s="9" t="s">
        <v>205</v>
      </c>
      <c r="J95" s="9" t="s">
        <v>180</v>
      </c>
    </row>
    <row r="96" spans="1:11" s="19" customFormat="1" ht="40.5" customHeight="1" x14ac:dyDescent="0.25">
      <c r="A96" s="11">
        <v>94</v>
      </c>
      <c r="B96" s="18" t="s">
        <v>323</v>
      </c>
      <c r="C96" s="18"/>
      <c r="D96" s="18" t="s">
        <v>325</v>
      </c>
      <c r="E96" s="18" t="s">
        <v>59</v>
      </c>
      <c r="F96" s="18" t="s">
        <v>31</v>
      </c>
      <c r="G96" s="18" t="s">
        <v>33</v>
      </c>
      <c r="H96" s="18" t="s">
        <v>25</v>
      </c>
      <c r="I96" s="18" t="s">
        <v>324</v>
      </c>
      <c r="J96" s="18" t="s">
        <v>180</v>
      </c>
      <c r="K96" s="19" t="s">
        <v>325</v>
      </c>
    </row>
    <row r="97" spans="1:11" s="19" customFormat="1" ht="40.5" customHeight="1" x14ac:dyDescent="0.25">
      <c r="A97" s="11">
        <v>95</v>
      </c>
      <c r="B97" s="18" t="s">
        <v>326</v>
      </c>
      <c r="C97" s="18"/>
      <c r="D97" s="18" t="s">
        <v>327</v>
      </c>
      <c r="E97" s="18" t="s">
        <v>59</v>
      </c>
      <c r="F97" s="18" t="s">
        <v>32</v>
      </c>
      <c r="G97" s="18" t="s">
        <v>34</v>
      </c>
      <c r="H97" s="18" t="s">
        <v>25</v>
      </c>
      <c r="I97" s="18" t="s">
        <v>324</v>
      </c>
      <c r="J97" s="18" t="s">
        <v>180</v>
      </c>
      <c r="K97" s="19" t="s">
        <v>327</v>
      </c>
    </row>
    <row r="98" spans="1:11" ht="30" x14ac:dyDescent="0.25">
      <c r="A98" s="11">
        <v>96</v>
      </c>
      <c r="B98" s="9" t="s">
        <v>101</v>
      </c>
      <c r="C98" s="9"/>
      <c r="D98" s="9"/>
      <c r="E98" s="9" t="s">
        <v>59</v>
      </c>
      <c r="F98" s="9" t="s">
        <v>31</v>
      </c>
      <c r="G98" s="9" t="s">
        <v>33</v>
      </c>
      <c r="H98" s="9" t="s">
        <v>26</v>
      </c>
      <c r="I98" s="9" t="s">
        <v>206</v>
      </c>
      <c r="J98" s="9"/>
    </row>
    <row r="99" spans="1:11" x14ac:dyDescent="0.25">
      <c r="A99" s="11">
        <v>97</v>
      </c>
      <c r="B99" s="9" t="s">
        <v>102</v>
      </c>
      <c r="C99" s="9"/>
      <c r="D99" s="9"/>
      <c r="E99" s="9" t="s">
        <v>59</v>
      </c>
      <c r="F99" s="9" t="s">
        <v>31</v>
      </c>
      <c r="G99" s="9" t="s">
        <v>33</v>
      </c>
      <c r="H99" s="9" t="s">
        <v>26</v>
      </c>
      <c r="I99" s="9" t="s">
        <v>206</v>
      </c>
      <c r="J99" s="9"/>
    </row>
    <row r="100" spans="1:11" ht="45" x14ac:dyDescent="0.25">
      <c r="A100" s="11">
        <v>98</v>
      </c>
      <c r="B100" s="9" t="s">
        <v>103</v>
      </c>
      <c r="C100" s="9"/>
      <c r="D100" s="9"/>
      <c r="E100" s="9" t="s">
        <v>59</v>
      </c>
      <c r="F100" s="9" t="s">
        <v>31</v>
      </c>
      <c r="G100" s="9" t="s">
        <v>33</v>
      </c>
      <c r="H100" s="9" t="s">
        <v>26</v>
      </c>
      <c r="I100" s="9" t="s">
        <v>206</v>
      </c>
      <c r="J100" s="9"/>
    </row>
    <row r="101" spans="1:11" ht="30" x14ac:dyDescent="0.25">
      <c r="A101" s="11">
        <v>99</v>
      </c>
      <c r="B101" s="9" t="s">
        <v>104</v>
      </c>
      <c r="C101" s="9"/>
      <c r="D101" s="9"/>
      <c r="E101" s="9" t="s">
        <v>59</v>
      </c>
      <c r="F101" s="9" t="s">
        <v>32</v>
      </c>
      <c r="G101" s="9" t="s">
        <v>33</v>
      </c>
      <c r="H101" s="9" t="s">
        <v>26</v>
      </c>
      <c r="I101" s="9" t="s">
        <v>206</v>
      </c>
      <c r="J101" s="9"/>
    </row>
    <row r="102" spans="1:11" ht="30" x14ac:dyDescent="0.25">
      <c r="A102" s="11">
        <v>100</v>
      </c>
      <c r="B102" s="9" t="s">
        <v>105</v>
      </c>
      <c r="C102" s="9"/>
      <c r="D102" s="9"/>
      <c r="E102" s="9" t="s">
        <v>59</v>
      </c>
      <c r="F102" s="9" t="s">
        <v>31</v>
      </c>
      <c r="G102" s="9" t="s">
        <v>33</v>
      </c>
      <c r="H102" s="9" t="s">
        <v>26</v>
      </c>
      <c r="I102" s="9" t="s">
        <v>206</v>
      </c>
      <c r="J102" s="9"/>
    </row>
    <row r="103" spans="1:11" x14ac:dyDescent="0.25">
      <c r="A103" s="11">
        <v>101</v>
      </c>
      <c r="B103" s="9" t="s">
        <v>106</v>
      </c>
      <c r="C103" s="9"/>
      <c r="D103" s="9"/>
      <c r="E103" s="9" t="s">
        <v>59</v>
      </c>
      <c r="F103" s="9" t="s">
        <v>32</v>
      </c>
      <c r="G103" s="9" t="s">
        <v>33</v>
      </c>
      <c r="H103" s="9" t="s">
        <v>26</v>
      </c>
      <c r="I103" s="9" t="s">
        <v>206</v>
      </c>
      <c r="J103" s="9"/>
    </row>
    <row r="104" spans="1:11" ht="30" x14ac:dyDescent="0.25">
      <c r="A104" s="11">
        <v>102</v>
      </c>
      <c r="B104" s="9" t="s">
        <v>107</v>
      </c>
      <c r="C104" s="9"/>
      <c r="D104" s="9"/>
      <c r="E104" s="9" t="s">
        <v>59</v>
      </c>
      <c r="F104" s="9" t="s">
        <v>32</v>
      </c>
      <c r="G104" s="9" t="s">
        <v>33</v>
      </c>
      <c r="H104" s="9" t="s">
        <v>26</v>
      </c>
      <c r="I104" s="9" t="s">
        <v>206</v>
      </c>
      <c r="J104" s="9"/>
    </row>
    <row r="105" spans="1:11" ht="30" x14ac:dyDescent="0.25">
      <c r="A105" s="11">
        <v>103</v>
      </c>
      <c r="B105" s="9" t="s">
        <v>108</v>
      </c>
      <c r="C105" s="9"/>
      <c r="D105" s="9"/>
      <c r="E105" s="9" t="s">
        <v>59</v>
      </c>
      <c r="F105" s="9" t="s">
        <v>32</v>
      </c>
      <c r="G105" s="9" t="s">
        <v>33</v>
      </c>
      <c r="H105" s="9" t="s">
        <v>26</v>
      </c>
      <c r="I105" s="9" t="s">
        <v>206</v>
      </c>
      <c r="J105" s="9"/>
    </row>
    <row r="106" spans="1:11" ht="30" x14ac:dyDescent="0.25">
      <c r="A106" s="11">
        <v>104</v>
      </c>
      <c r="B106" s="9" t="s">
        <v>109</v>
      </c>
      <c r="C106" s="9"/>
      <c r="D106" s="9"/>
      <c r="E106" s="9" t="s">
        <v>59</v>
      </c>
      <c r="F106" s="9" t="s">
        <v>31</v>
      </c>
      <c r="G106" s="9" t="s">
        <v>34</v>
      </c>
      <c r="H106" s="9" t="s">
        <v>19</v>
      </c>
      <c r="I106" s="9" t="s">
        <v>190</v>
      </c>
      <c r="J106" s="9" t="s">
        <v>180</v>
      </c>
    </row>
    <row r="107" spans="1:11" ht="30" x14ac:dyDescent="0.25">
      <c r="A107" s="11">
        <v>105</v>
      </c>
      <c r="B107" s="9" t="s">
        <v>191</v>
      </c>
      <c r="C107" s="9"/>
      <c r="D107" s="9"/>
      <c r="E107" s="9" t="s">
        <v>59</v>
      </c>
      <c r="F107" s="9" t="s">
        <v>31</v>
      </c>
      <c r="G107" s="9" t="s">
        <v>34</v>
      </c>
      <c r="H107" s="9" t="s">
        <v>19</v>
      </c>
      <c r="I107" s="9" t="s">
        <v>190</v>
      </c>
      <c r="J107" s="9" t="s">
        <v>180</v>
      </c>
    </row>
    <row r="108" spans="1:11" ht="30" x14ac:dyDescent="0.25">
      <c r="A108" s="11">
        <v>106</v>
      </c>
      <c r="B108" s="9" t="s">
        <v>192</v>
      </c>
      <c r="C108" s="9"/>
      <c r="D108" s="9"/>
      <c r="E108" s="9" t="s">
        <v>59</v>
      </c>
      <c r="F108" s="9" t="s">
        <v>31</v>
      </c>
      <c r="G108" s="9" t="s">
        <v>33</v>
      </c>
      <c r="H108" s="9" t="s">
        <v>19</v>
      </c>
      <c r="I108" s="9" t="s">
        <v>190</v>
      </c>
      <c r="J108" s="9" t="s">
        <v>180</v>
      </c>
    </row>
    <row r="109" spans="1:11" ht="30" x14ac:dyDescent="0.25">
      <c r="A109" s="11">
        <v>107</v>
      </c>
      <c r="B109" s="9" t="s">
        <v>329</v>
      </c>
      <c r="C109" s="9"/>
      <c r="D109" s="9"/>
      <c r="E109" s="9" t="s">
        <v>59</v>
      </c>
      <c r="F109" s="9" t="s">
        <v>31</v>
      </c>
      <c r="G109" s="9" t="s">
        <v>33</v>
      </c>
      <c r="H109" s="9" t="s">
        <v>19</v>
      </c>
      <c r="I109" s="9" t="s">
        <v>190</v>
      </c>
      <c r="J109" s="9" t="s">
        <v>180</v>
      </c>
    </row>
    <row r="110" spans="1:11" ht="30" x14ac:dyDescent="0.25">
      <c r="A110" s="11">
        <v>108</v>
      </c>
      <c r="B110" s="9" t="s">
        <v>110</v>
      </c>
      <c r="C110" s="9"/>
      <c r="D110" s="9"/>
      <c r="E110" s="9" t="s">
        <v>59</v>
      </c>
      <c r="F110" s="9" t="s">
        <v>31</v>
      </c>
      <c r="G110" s="9" t="s">
        <v>33</v>
      </c>
      <c r="H110" s="9" t="s">
        <v>19</v>
      </c>
      <c r="I110" s="9" t="s">
        <v>190</v>
      </c>
      <c r="J110" s="9" t="s">
        <v>180</v>
      </c>
    </row>
    <row r="111" spans="1:11" ht="45" x14ac:dyDescent="0.25">
      <c r="A111" s="11">
        <v>109</v>
      </c>
      <c r="B111" s="9" t="s">
        <v>193</v>
      </c>
      <c r="C111" s="9"/>
      <c r="D111" s="9"/>
      <c r="E111" s="9" t="s">
        <v>59</v>
      </c>
      <c r="F111" s="9" t="s">
        <v>31</v>
      </c>
      <c r="G111" s="9" t="s">
        <v>33</v>
      </c>
      <c r="H111" s="9" t="s">
        <v>19</v>
      </c>
      <c r="I111" s="9" t="s">
        <v>190</v>
      </c>
      <c r="J111" s="9" t="s">
        <v>180</v>
      </c>
    </row>
    <row r="112" spans="1:11" ht="30" x14ac:dyDescent="0.25">
      <c r="A112" s="11">
        <v>110</v>
      </c>
      <c r="B112" s="9" t="s">
        <v>111</v>
      </c>
      <c r="C112" s="9"/>
      <c r="D112" s="9"/>
      <c r="E112" s="9" t="s">
        <v>59</v>
      </c>
      <c r="F112" s="9" t="s">
        <v>31</v>
      </c>
      <c r="G112" s="9" t="s">
        <v>33</v>
      </c>
      <c r="H112" s="9" t="s">
        <v>19</v>
      </c>
      <c r="I112" s="9" t="s">
        <v>190</v>
      </c>
      <c r="J112" s="9" t="s">
        <v>180</v>
      </c>
    </row>
    <row r="113" spans="1:10" ht="30" x14ac:dyDescent="0.25">
      <c r="A113" s="11">
        <v>111</v>
      </c>
      <c r="B113" s="9" t="s">
        <v>330</v>
      </c>
      <c r="C113" s="9"/>
      <c r="D113" s="9"/>
      <c r="E113" s="9" t="s">
        <v>59</v>
      </c>
      <c r="F113" s="9" t="s">
        <v>31</v>
      </c>
      <c r="G113" s="9" t="s">
        <v>33</v>
      </c>
      <c r="H113" s="9" t="s">
        <v>19</v>
      </c>
      <c r="I113" s="9" t="s">
        <v>190</v>
      </c>
      <c r="J113" s="9" t="s">
        <v>180</v>
      </c>
    </row>
    <row r="114" spans="1:10" ht="30" x14ac:dyDescent="0.25">
      <c r="A114" s="11">
        <v>112</v>
      </c>
      <c r="B114" s="9" t="s">
        <v>112</v>
      </c>
      <c r="C114" s="9"/>
      <c r="D114" s="9"/>
      <c r="E114" s="9" t="s">
        <v>59</v>
      </c>
      <c r="F114" s="9" t="s">
        <v>31</v>
      </c>
      <c r="G114" s="9" t="s">
        <v>33</v>
      </c>
      <c r="H114" s="9" t="s">
        <v>19</v>
      </c>
      <c r="I114" s="9" t="s">
        <v>190</v>
      </c>
      <c r="J114" s="9" t="s">
        <v>180</v>
      </c>
    </row>
    <row r="115" spans="1:10" ht="30" x14ac:dyDescent="0.25">
      <c r="A115" s="11">
        <v>113</v>
      </c>
      <c r="B115" s="9" t="s">
        <v>194</v>
      </c>
      <c r="C115" s="9"/>
      <c r="D115" s="9"/>
      <c r="E115" s="9" t="s">
        <v>59</v>
      </c>
      <c r="F115" s="9" t="s">
        <v>31</v>
      </c>
      <c r="G115" s="9" t="s">
        <v>33</v>
      </c>
      <c r="H115" s="9" t="s">
        <v>19</v>
      </c>
      <c r="I115" s="9" t="s">
        <v>190</v>
      </c>
      <c r="J115" s="9" t="s">
        <v>180</v>
      </c>
    </row>
    <row r="116" spans="1:10" ht="30" x14ac:dyDescent="0.25">
      <c r="A116" s="11">
        <v>114</v>
      </c>
      <c r="B116" s="9" t="s">
        <v>195</v>
      </c>
      <c r="C116" s="9"/>
      <c r="D116" s="9"/>
      <c r="E116" s="9" t="s">
        <v>59</v>
      </c>
      <c r="F116" s="9" t="s">
        <v>32</v>
      </c>
      <c r="G116" s="9" t="s">
        <v>33</v>
      </c>
      <c r="H116" s="9" t="s">
        <v>19</v>
      </c>
      <c r="I116" s="9" t="s">
        <v>190</v>
      </c>
      <c r="J116" s="9" t="s">
        <v>180</v>
      </c>
    </row>
    <row r="117" spans="1:10" ht="30" x14ac:dyDescent="0.25">
      <c r="A117" s="11">
        <v>115</v>
      </c>
      <c r="B117" s="9" t="s">
        <v>196</v>
      </c>
      <c r="C117" s="9"/>
      <c r="D117" s="9"/>
      <c r="E117" s="9" t="s">
        <v>59</v>
      </c>
      <c r="F117" s="9" t="s">
        <v>31</v>
      </c>
      <c r="G117" s="9" t="s">
        <v>33</v>
      </c>
      <c r="H117" s="9" t="s">
        <v>19</v>
      </c>
      <c r="I117" s="9" t="s">
        <v>190</v>
      </c>
      <c r="J117" s="9" t="s">
        <v>180</v>
      </c>
    </row>
    <row r="118" spans="1:10" x14ac:dyDescent="0.25">
      <c r="A118" s="11">
        <v>116</v>
      </c>
      <c r="B118" s="9" t="s">
        <v>113</v>
      </c>
      <c r="C118" s="9"/>
      <c r="D118" s="9"/>
      <c r="E118" s="9" t="s">
        <v>59</v>
      </c>
      <c r="F118" s="9" t="s">
        <v>31</v>
      </c>
      <c r="G118" s="9" t="s">
        <v>33</v>
      </c>
      <c r="H118" s="9" t="s">
        <v>26</v>
      </c>
      <c r="I118" s="9" t="s">
        <v>206</v>
      </c>
      <c r="J118" s="9"/>
    </row>
    <row r="119" spans="1:10" x14ac:dyDescent="0.25">
      <c r="A119" s="11">
        <v>117</v>
      </c>
      <c r="B119" s="9" t="s">
        <v>114</v>
      </c>
      <c r="C119" s="9"/>
      <c r="D119" s="9"/>
      <c r="E119" s="9" t="s">
        <v>59</v>
      </c>
      <c r="F119" s="9" t="s">
        <v>31</v>
      </c>
      <c r="G119" s="9" t="s">
        <v>33</v>
      </c>
      <c r="H119" s="9" t="s">
        <v>26</v>
      </c>
      <c r="I119" s="9" t="s">
        <v>206</v>
      </c>
      <c r="J119" s="9"/>
    </row>
    <row r="120" spans="1:10" ht="30" x14ac:dyDescent="0.25">
      <c r="A120" s="11">
        <v>118</v>
      </c>
      <c r="B120" s="9" t="s">
        <v>197</v>
      </c>
      <c r="C120" s="9"/>
      <c r="D120" s="9"/>
      <c r="E120" s="9" t="s">
        <v>59</v>
      </c>
      <c r="F120" s="9" t="s">
        <v>31</v>
      </c>
      <c r="G120" s="9" t="s">
        <v>33</v>
      </c>
      <c r="H120" s="9" t="s">
        <v>19</v>
      </c>
      <c r="I120" s="9" t="s">
        <v>190</v>
      </c>
      <c r="J120" s="9" t="s">
        <v>180</v>
      </c>
    </row>
    <row r="121" spans="1:10" ht="30" x14ac:dyDescent="0.25">
      <c r="A121" s="11">
        <v>119</v>
      </c>
      <c r="B121" s="9" t="s">
        <v>115</v>
      </c>
      <c r="C121" s="9"/>
      <c r="D121" s="9"/>
      <c r="E121" s="9" t="s">
        <v>59</v>
      </c>
      <c r="F121" s="9" t="s">
        <v>31</v>
      </c>
      <c r="G121" s="9" t="s">
        <v>33</v>
      </c>
      <c r="H121" s="9" t="s">
        <v>19</v>
      </c>
      <c r="I121" s="9" t="s">
        <v>190</v>
      </c>
      <c r="J121" s="9" t="s">
        <v>180</v>
      </c>
    </row>
    <row r="122" spans="1:10" ht="30" x14ac:dyDescent="0.25">
      <c r="A122" s="11">
        <v>120</v>
      </c>
      <c r="B122" s="9" t="s">
        <v>116</v>
      </c>
      <c r="C122" s="9"/>
      <c r="D122" s="9"/>
      <c r="E122" s="9" t="s">
        <v>59</v>
      </c>
      <c r="F122" s="9" t="s">
        <v>31</v>
      </c>
      <c r="G122" s="9" t="s">
        <v>33</v>
      </c>
      <c r="H122" s="9" t="s">
        <v>19</v>
      </c>
      <c r="I122" s="9" t="s">
        <v>190</v>
      </c>
      <c r="J122" s="9" t="s">
        <v>180</v>
      </c>
    </row>
    <row r="123" spans="1:10" ht="30" x14ac:dyDescent="0.25">
      <c r="A123" s="11">
        <v>121</v>
      </c>
      <c r="B123" s="9" t="s">
        <v>117</v>
      </c>
      <c r="C123" s="9"/>
      <c r="D123" s="9"/>
      <c r="E123" s="9" t="s">
        <v>59</v>
      </c>
      <c r="F123" s="9" t="s">
        <v>31</v>
      </c>
      <c r="G123" s="9" t="s">
        <v>33</v>
      </c>
      <c r="H123" s="9" t="s">
        <v>19</v>
      </c>
      <c r="I123" s="9" t="s">
        <v>190</v>
      </c>
      <c r="J123" s="9" t="s">
        <v>180</v>
      </c>
    </row>
    <row r="124" spans="1:10" ht="30" x14ac:dyDescent="0.25">
      <c r="A124" s="11">
        <v>122</v>
      </c>
      <c r="B124" s="9" t="s">
        <v>198</v>
      </c>
      <c r="C124" s="9"/>
      <c r="D124" s="9"/>
      <c r="E124" s="9" t="s">
        <v>59</v>
      </c>
      <c r="F124" s="9" t="s">
        <v>31</v>
      </c>
      <c r="G124" s="9" t="s">
        <v>34</v>
      </c>
      <c r="H124" s="9" t="s">
        <v>19</v>
      </c>
      <c r="I124" s="9" t="s">
        <v>190</v>
      </c>
      <c r="J124" s="9" t="s">
        <v>180</v>
      </c>
    </row>
    <row r="125" spans="1:10" ht="30" x14ac:dyDescent="0.25">
      <c r="A125" s="11">
        <v>123</v>
      </c>
      <c r="B125" s="9" t="s">
        <v>118</v>
      </c>
      <c r="C125" s="9"/>
      <c r="D125" s="9"/>
      <c r="E125" s="9" t="s">
        <v>59</v>
      </c>
      <c r="F125" s="9" t="s">
        <v>31</v>
      </c>
      <c r="G125" s="9" t="s">
        <v>34</v>
      </c>
      <c r="H125" s="9" t="s">
        <v>19</v>
      </c>
      <c r="I125" s="9" t="s">
        <v>190</v>
      </c>
      <c r="J125" s="9" t="s">
        <v>180</v>
      </c>
    </row>
    <row r="126" spans="1:10" ht="30" x14ac:dyDescent="0.25">
      <c r="A126" s="11">
        <v>124</v>
      </c>
      <c r="B126" s="9" t="s">
        <v>199</v>
      </c>
      <c r="C126" s="9"/>
      <c r="D126" s="9"/>
      <c r="E126" s="9" t="s">
        <v>59</v>
      </c>
      <c r="F126" s="9" t="s">
        <v>31</v>
      </c>
      <c r="G126" s="9" t="s">
        <v>33</v>
      </c>
      <c r="H126" s="9" t="s">
        <v>19</v>
      </c>
      <c r="I126" s="9" t="s">
        <v>190</v>
      </c>
      <c r="J126" s="9" t="s">
        <v>180</v>
      </c>
    </row>
    <row r="127" spans="1:10" ht="30" x14ac:dyDescent="0.25">
      <c r="A127" s="11">
        <v>125</v>
      </c>
      <c r="B127" s="9" t="s">
        <v>119</v>
      </c>
      <c r="C127" s="9"/>
      <c r="D127" s="9"/>
      <c r="E127" s="9" t="s">
        <v>59</v>
      </c>
      <c r="F127" s="9" t="s">
        <v>31</v>
      </c>
      <c r="G127" s="9" t="s">
        <v>33</v>
      </c>
      <c r="H127" s="9" t="s">
        <v>19</v>
      </c>
      <c r="I127" s="9" t="s">
        <v>190</v>
      </c>
      <c r="J127" s="9" t="s">
        <v>180</v>
      </c>
    </row>
    <row r="128" spans="1:10" ht="30" x14ac:dyDescent="0.25">
      <c r="A128" s="11">
        <v>126</v>
      </c>
      <c r="B128" s="9" t="s">
        <v>120</v>
      </c>
      <c r="C128" s="9"/>
      <c r="D128" s="9"/>
      <c r="E128" s="9" t="s">
        <v>59</v>
      </c>
      <c r="F128" s="9" t="s">
        <v>31</v>
      </c>
      <c r="G128" s="9" t="s">
        <v>33</v>
      </c>
      <c r="H128" s="9" t="s">
        <v>19</v>
      </c>
      <c r="I128" s="9" t="s">
        <v>190</v>
      </c>
      <c r="J128" s="9" t="s">
        <v>180</v>
      </c>
    </row>
    <row r="129" spans="1:10" ht="30" x14ac:dyDescent="0.25">
      <c r="A129" s="11">
        <v>127</v>
      </c>
      <c r="B129" s="9" t="s">
        <v>121</v>
      </c>
      <c r="C129" s="9"/>
      <c r="D129" s="9"/>
      <c r="E129" s="9" t="s">
        <v>59</v>
      </c>
      <c r="F129" s="9" t="s">
        <v>31</v>
      </c>
      <c r="G129" s="9" t="s">
        <v>33</v>
      </c>
      <c r="H129" s="9" t="s">
        <v>19</v>
      </c>
      <c r="I129" s="9" t="s">
        <v>190</v>
      </c>
      <c r="J129" s="9" t="s">
        <v>180</v>
      </c>
    </row>
    <row r="130" spans="1:10" ht="30" x14ac:dyDescent="0.25">
      <c r="A130" s="11">
        <v>128</v>
      </c>
      <c r="B130" s="9" t="s">
        <v>331</v>
      </c>
      <c r="C130" s="9"/>
      <c r="D130" s="9"/>
      <c r="E130" s="9" t="s">
        <v>59</v>
      </c>
      <c r="F130" s="9" t="s">
        <v>31</v>
      </c>
      <c r="G130" s="9" t="s">
        <v>33</v>
      </c>
      <c r="H130" s="9" t="s">
        <v>19</v>
      </c>
      <c r="I130" s="9" t="s">
        <v>190</v>
      </c>
      <c r="J130" s="9" t="s">
        <v>180</v>
      </c>
    </row>
    <row r="131" spans="1:10" ht="30" x14ac:dyDescent="0.25">
      <c r="A131" s="11">
        <v>129</v>
      </c>
      <c r="B131" s="9" t="s">
        <v>332</v>
      </c>
      <c r="C131" s="9"/>
      <c r="D131" s="9"/>
      <c r="E131" s="9" t="s">
        <v>59</v>
      </c>
      <c r="F131" s="9" t="s">
        <v>31</v>
      </c>
      <c r="G131" s="9" t="s">
        <v>33</v>
      </c>
      <c r="H131" s="9" t="s">
        <v>19</v>
      </c>
      <c r="I131" s="9" t="s">
        <v>190</v>
      </c>
      <c r="J131" s="9" t="s">
        <v>180</v>
      </c>
    </row>
    <row r="132" spans="1:10" ht="30" x14ac:dyDescent="0.25">
      <c r="A132" s="11">
        <v>130</v>
      </c>
      <c r="B132" s="9" t="s">
        <v>200</v>
      </c>
      <c r="C132" s="9"/>
      <c r="D132" s="9"/>
      <c r="E132" s="9" t="s">
        <v>59</v>
      </c>
      <c r="F132" s="9" t="s">
        <v>31</v>
      </c>
      <c r="G132" s="9" t="s">
        <v>33</v>
      </c>
      <c r="H132" s="9" t="s">
        <v>19</v>
      </c>
      <c r="I132" s="9" t="s">
        <v>190</v>
      </c>
      <c r="J132" s="9" t="s">
        <v>180</v>
      </c>
    </row>
    <row r="133" spans="1:10" ht="30" x14ac:dyDescent="0.25">
      <c r="A133" s="11">
        <v>131</v>
      </c>
      <c r="B133" s="9" t="s">
        <v>122</v>
      </c>
      <c r="C133" s="9"/>
      <c r="D133" s="9"/>
      <c r="E133" s="9" t="s">
        <v>59</v>
      </c>
      <c r="F133" s="9" t="s">
        <v>31</v>
      </c>
      <c r="G133" s="9" t="s">
        <v>33</v>
      </c>
      <c r="H133" s="9" t="s">
        <v>19</v>
      </c>
      <c r="I133" s="9" t="s">
        <v>190</v>
      </c>
      <c r="J133" s="9" t="s">
        <v>180</v>
      </c>
    </row>
    <row r="134" spans="1:10" ht="30" x14ac:dyDescent="0.25">
      <c r="A134" s="11">
        <v>132</v>
      </c>
      <c r="B134" s="9" t="s">
        <v>123</v>
      </c>
      <c r="C134" s="9"/>
      <c r="D134" s="9"/>
      <c r="E134" s="9" t="s">
        <v>59</v>
      </c>
      <c r="F134" s="9" t="s">
        <v>31</v>
      </c>
      <c r="G134" s="9" t="s">
        <v>33</v>
      </c>
      <c r="H134" s="9" t="s">
        <v>19</v>
      </c>
      <c r="I134" s="9" t="s">
        <v>190</v>
      </c>
      <c r="J134" s="9" t="s">
        <v>180</v>
      </c>
    </row>
    <row r="135" spans="1:10" ht="30" x14ac:dyDescent="0.25">
      <c r="A135" s="11">
        <v>133</v>
      </c>
      <c r="B135" s="9" t="s">
        <v>201</v>
      </c>
      <c r="C135" s="9"/>
      <c r="D135" s="9"/>
      <c r="E135" s="9" t="s">
        <v>59</v>
      </c>
      <c r="F135" s="9" t="s">
        <v>31</v>
      </c>
      <c r="G135" s="9" t="s">
        <v>33</v>
      </c>
      <c r="H135" s="9" t="s">
        <v>19</v>
      </c>
      <c r="I135" s="9" t="s">
        <v>190</v>
      </c>
      <c r="J135" s="9" t="s">
        <v>180</v>
      </c>
    </row>
    <row r="136" spans="1:10" ht="30" x14ac:dyDescent="0.25">
      <c r="A136" s="11">
        <v>134</v>
      </c>
      <c r="B136" s="9" t="s">
        <v>124</v>
      </c>
      <c r="C136" s="9"/>
      <c r="D136" s="9"/>
      <c r="E136" s="9" t="s">
        <v>59</v>
      </c>
      <c r="F136" s="9" t="s">
        <v>31</v>
      </c>
      <c r="G136" s="9" t="s">
        <v>33</v>
      </c>
      <c r="H136" s="9" t="s">
        <v>19</v>
      </c>
      <c r="I136" s="9" t="s">
        <v>190</v>
      </c>
      <c r="J136" s="9" t="s">
        <v>202</v>
      </c>
    </row>
    <row r="137" spans="1:10" ht="30" x14ac:dyDescent="0.25">
      <c r="A137" s="11">
        <v>135</v>
      </c>
      <c r="B137" s="9" t="s">
        <v>125</v>
      </c>
      <c r="C137" s="9"/>
      <c r="D137" s="9"/>
      <c r="E137" s="9" t="s">
        <v>59</v>
      </c>
      <c r="F137" s="9" t="s">
        <v>31</v>
      </c>
      <c r="G137" s="9" t="s">
        <v>33</v>
      </c>
      <c r="H137" s="9" t="s">
        <v>19</v>
      </c>
      <c r="I137" s="9" t="s">
        <v>190</v>
      </c>
      <c r="J137" s="9" t="s">
        <v>202</v>
      </c>
    </row>
    <row r="138" spans="1:10" ht="30" x14ac:dyDescent="0.25">
      <c r="A138" s="11">
        <v>136</v>
      </c>
      <c r="B138" s="9" t="s">
        <v>126</v>
      </c>
      <c r="C138" s="9"/>
      <c r="D138" s="9"/>
      <c r="E138" s="9" t="s">
        <v>59</v>
      </c>
      <c r="F138" s="9" t="s">
        <v>31</v>
      </c>
      <c r="G138" s="9" t="s">
        <v>33</v>
      </c>
      <c r="H138" s="9" t="s">
        <v>19</v>
      </c>
      <c r="I138" s="9" t="s">
        <v>190</v>
      </c>
      <c r="J138" s="9" t="s">
        <v>202</v>
      </c>
    </row>
    <row r="139" spans="1:10" ht="30" x14ac:dyDescent="0.25">
      <c r="A139" s="11">
        <v>137</v>
      </c>
      <c r="B139" s="9" t="s">
        <v>127</v>
      </c>
      <c r="C139" s="9"/>
      <c r="D139" s="9"/>
      <c r="E139" s="9" t="s">
        <v>59</v>
      </c>
      <c r="F139" s="9" t="s">
        <v>31</v>
      </c>
      <c r="G139" s="9" t="s">
        <v>33</v>
      </c>
      <c r="H139" s="9" t="s">
        <v>19</v>
      </c>
      <c r="I139" s="9" t="s">
        <v>190</v>
      </c>
      <c r="J139" s="9" t="s">
        <v>202</v>
      </c>
    </row>
    <row r="140" spans="1:10" ht="45" x14ac:dyDescent="0.25">
      <c r="A140" s="11">
        <v>138</v>
      </c>
      <c r="B140" s="9" t="s">
        <v>203</v>
      </c>
      <c r="C140" s="9"/>
      <c r="D140" s="9"/>
      <c r="E140" s="9" t="s">
        <v>59</v>
      </c>
      <c r="F140" s="9" t="s">
        <v>31</v>
      </c>
      <c r="G140" s="9" t="s">
        <v>33</v>
      </c>
      <c r="H140" s="9" t="s">
        <v>19</v>
      </c>
      <c r="I140" s="9" t="s">
        <v>190</v>
      </c>
      <c r="J140" s="9" t="s">
        <v>202</v>
      </c>
    </row>
    <row r="141" spans="1:10" x14ac:dyDescent="0.25">
      <c r="A141" s="11">
        <v>139</v>
      </c>
      <c r="B141" s="9" t="s">
        <v>128</v>
      </c>
      <c r="C141" s="9"/>
      <c r="D141" s="9"/>
      <c r="E141" s="9" t="s">
        <v>59</v>
      </c>
      <c r="F141" s="9" t="s">
        <v>31</v>
      </c>
      <c r="G141" s="9" t="s">
        <v>33</v>
      </c>
      <c r="H141" s="9" t="s">
        <v>26</v>
      </c>
      <c r="I141" s="9" t="s">
        <v>206</v>
      </c>
      <c r="J141" s="9"/>
    </row>
    <row r="142" spans="1:10" ht="60" x14ac:dyDescent="0.25">
      <c r="A142" s="11">
        <v>140</v>
      </c>
      <c r="B142" s="9" t="s">
        <v>129</v>
      </c>
      <c r="C142" s="9"/>
      <c r="D142" s="9"/>
      <c r="E142" s="9" t="s">
        <v>59</v>
      </c>
      <c r="F142" s="9" t="s">
        <v>31</v>
      </c>
      <c r="G142" s="9" t="s">
        <v>34</v>
      </c>
      <c r="H142" s="9" t="s">
        <v>19</v>
      </c>
      <c r="I142" s="9" t="s">
        <v>190</v>
      </c>
      <c r="J142" s="9" t="s">
        <v>202</v>
      </c>
    </row>
    <row r="143" spans="1:10" ht="30" x14ac:dyDescent="0.25">
      <c r="A143" s="11">
        <v>141</v>
      </c>
      <c r="B143" s="9" t="s">
        <v>130</v>
      </c>
      <c r="C143" s="9"/>
      <c r="D143" s="9"/>
      <c r="E143" s="9" t="s">
        <v>59</v>
      </c>
      <c r="F143" s="9" t="s">
        <v>31</v>
      </c>
      <c r="G143" s="9" t="s">
        <v>33</v>
      </c>
      <c r="H143" s="9" t="s">
        <v>28</v>
      </c>
      <c r="I143" s="9" t="s">
        <v>207</v>
      </c>
      <c r="J143" s="9" t="s">
        <v>208</v>
      </c>
    </row>
    <row r="144" spans="1:10" ht="30" x14ac:dyDescent="0.25">
      <c r="A144" s="11">
        <v>142</v>
      </c>
      <c r="B144" s="9" t="s">
        <v>131</v>
      </c>
      <c r="C144" s="9"/>
      <c r="D144" s="9"/>
      <c r="E144" s="9" t="s">
        <v>59</v>
      </c>
      <c r="F144" s="9" t="s">
        <v>31</v>
      </c>
      <c r="G144" s="9" t="s">
        <v>33</v>
      </c>
      <c r="H144" s="9" t="s">
        <v>28</v>
      </c>
      <c r="I144" s="9" t="s">
        <v>207</v>
      </c>
      <c r="J144" s="9" t="s">
        <v>208</v>
      </c>
    </row>
    <row r="145" spans="1:10" ht="30" x14ac:dyDescent="0.25">
      <c r="A145" s="11">
        <v>143</v>
      </c>
      <c r="B145" s="9" t="s">
        <v>132</v>
      </c>
      <c r="C145" s="9"/>
      <c r="D145" s="9"/>
      <c r="E145" s="9" t="s">
        <v>59</v>
      </c>
      <c r="F145" s="9" t="s">
        <v>31</v>
      </c>
      <c r="G145" s="9" t="s">
        <v>33</v>
      </c>
      <c r="H145" s="9" t="s">
        <v>26</v>
      </c>
      <c r="I145" s="9" t="s">
        <v>206</v>
      </c>
      <c r="J145" s="9"/>
    </row>
    <row r="146" spans="1:10" ht="30" x14ac:dyDescent="0.25">
      <c r="A146" s="11">
        <v>144</v>
      </c>
      <c r="B146" s="9" t="s">
        <v>136</v>
      </c>
      <c r="C146" s="9"/>
      <c r="D146" s="9"/>
      <c r="E146" s="9" t="s">
        <v>59</v>
      </c>
      <c r="F146" s="9" t="s">
        <v>31</v>
      </c>
      <c r="G146" s="9" t="s">
        <v>33</v>
      </c>
      <c r="H146" s="9" t="s">
        <v>19</v>
      </c>
      <c r="I146" s="9" t="s">
        <v>190</v>
      </c>
      <c r="J146" s="9" t="s">
        <v>180</v>
      </c>
    </row>
    <row r="147" spans="1:10" ht="45" x14ac:dyDescent="0.25">
      <c r="A147" s="11">
        <v>145</v>
      </c>
      <c r="B147" s="9" t="s">
        <v>204</v>
      </c>
      <c r="C147" s="9"/>
      <c r="D147" s="9"/>
      <c r="E147" s="9" t="s">
        <v>59</v>
      </c>
      <c r="F147" s="9" t="s">
        <v>31</v>
      </c>
      <c r="G147" s="9" t="s">
        <v>33</v>
      </c>
      <c r="H147" s="9" t="s">
        <v>19</v>
      </c>
      <c r="I147" s="9" t="s">
        <v>190</v>
      </c>
      <c r="J147" s="9" t="s">
        <v>180</v>
      </c>
    </row>
    <row r="148" spans="1:10" ht="60" x14ac:dyDescent="0.25">
      <c r="A148" s="11">
        <v>146</v>
      </c>
      <c r="B148" s="24" t="s">
        <v>209</v>
      </c>
      <c r="C148" s="21">
        <v>1</v>
      </c>
      <c r="D148" s="21" t="s">
        <v>210</v>
      </c>
      <c r="E148" s="9" t="s">
        <v>59</v>
      </c>
      <c r="F148" s="9" t="s">
        <v>31</v>
      </c>
      <c r="G148" s="21" t="s">
        <v>34</v>
      </c>
      <c r="H148" s="21" t="s">
        <v>22</v>
      </c>
      <c r="I148" s="9" t="s">
        <v>211</v>
      </c>
      <c r="J148" s="9"/>
    </row>
    <row r="149" spans="1:10" x14ac:dyDescent="0.25">
      <c r="A149" s="11">
        <v>147</v>
      </c>
      <c r="B149" s="23" t="s">
        <v>212</v>
      </c>
      <c r="C149" s="25">
        <v>2</v>
      </c>
      <c r="D149" s="25" t="s">
        <v>213</v>
      </c>
      <c r="E149" s="9" t="s">
        <v>59</v>
      </c>
      <c r="F149" s="9" t="s">
        <v>31</v>
      </c>
      <c r="G149" s="25" t="s">
        <v>33</v>
      </c>
      <c r="H149" s="25" t="s">
        <v>214</v>
      </c>
      <c r="I149" s="9" t="s">
        <v>215</v>
      </c>
      <c r="J149" s="9"/>
    </row>
    <row r="150" spans="1:10" ht="30" x14ac:dyDescent="0.25">
      <c r="A150" s="11">
        <v>148</v>
      </c>
      <c r="B150" s="23" t="s">
        <v>216</v>
      </c>
      <c r="C150" s="21">
        <v>3</v>
      </c>
      <c r="D150" s="25" t="s">
        <v>217</v>
      </c>
      <c r="E150" s="9" t="s">
        <v>59</v>
      </c>
      <c r="F150" s="9" t="s">
        <v>31</v>
      </c>
      <c r="G150" s="25" t="s">
        <v>33</v>
      </c>
      <c r="H150" s="25" t="s">
        <v>22</v>
      </c>
      <c r="I150" s="9" t="s">
        <v>90</v>
      </c>
      <c r="J150" s="9"/>
    </row>
    <row r="151" spans="1:10" ht="45" x14ac:dyDescent="0.25">
      <c r="A151" s="11">
        <v>149</v>
      </c>
      <c r="B151" s="23" t="s">
        <v>218</v>
      </c>
      <c r="C151" s="25">
        <v>4</v>
      </c>
      <c r="D151" s="25" t="s">
        <v>219</v>
      </c>
      <c r="E151" s="9" t="s">
        <v>59</v>
      </c>
      <c r="F151" s="9" t="s">
        <v>31</v>
      </c>
      <c r="G151" s="25" t="s">
        <v>33</v>
      </c>
      <c r="H151" s="25" t="s">
        <v>22</v>
      </c>
      <c r="I151" s="9" t="s">
        <v>90</v>
      </c>
      <c r="J151" s="9"/>
    </row>
    <row r="152" spans="1:10" x14ac:dyDescent="0.25">
      <c r="A152" s="11">
        <v>150</v>
      </c>
      <c r="B152" s="23" t="s">
        <v>220</v>
      </c>
      <c r="C152" s="21">
        <v>5</v>
      </c>
      <c r="D152" s="25" t="s">
        <v>221</v>
      </c>
      <c r="E152" s="9" t="s">
        <v>59</v>
      </c>
      <c r="F152" s="9" t="s">
        <v>31</v>
      </c>
      <c r="G152" s="25" t="s">
        <v>34</v>
      </c>
      <c r="H152" s="25" t="s">
        <v>22</v>
      </c>
      <c r="I152" s="9" t="s">
        <v>90</v>
      </c>
      <c r="J152" s="9"/>
    </row>
    <row r="153" spans="1:10" x14ac:dyDescent="0.25">
      <c r="A153" s="11">
        <v>151</v>
      </c>
      <c r="B153" s="23" t="s">
        <v>222</v>
      </c>
      <c r="C153" s="25">
        <v>6</v>
      </c>
      <c r="D153" s="25" t="s">
        <v>221</v>
      </c>
      <c r="E153" s="9" t="s">
        <v>59</v>
      </c>
      <c r="F153" s="9" t="s">
        <v>31</v>
      </c>
      <c r="G153" s="25" t="s">
        <v>34</v>
      </c>
      <c r="H153" s="25" t="s">
        <v>22</v>
      </c>
      <c r="I153" s="9" t="s">
        <v>90</v>
      </c>
      <c r="J153" s="9"/>
    </row>
    <row r="154" spans="1:10" ht="45" x14ac:dyDescent="0.25">
      <c r="A154" s="11">
        <v>152</v>
      </c>
      <c r="B154" s="23" t="s">
        <v>223</v>
      </c>
      <c r="C154" s="21">
        <v>7</v>
      </c>
      <c r="D154" s="25" t="s">
        <v>224</v>
      </c>
      <c r="E154" s="9" t="s">
        <v>59</v>
      </c>
      <c r="F154" s="9" t="s">
        <v>31</v>
      </c>
      <c r="G154" s="25" t="s">
        <v>33</v>
      </c>
      <c r="H154" s="25" t="s">
        <v>22</v>
      </c>
      <c r="I154" s="9" t="s">
        <v>90</v>
      </c>
      <c r="J154" s="9"/>
    </row>
    <row r="155" spans="1:10" ht="90" x14ac:dyDescent="0.25">
      <c r="A155" s="11">
        <v>153</v>
      </c>
      <c r="B155" s="23" t="s">
        <v>225</v>
      </c>
      <c r="C155" s="25">
        <v>8</v>
      </c>
      <c r="D155" s="25" t="s">
        <v>226</v>
      </c>
      <c r="E155" s="9" t="s">
        <v>59</v>
      </c>
      <c r="F155" s="9" t="s">
        <v>31</v>
      </c>
      <c r="G155" s="25" t="s">
        <v>33</v>
      </c>
      <c r="H155" s="25" t="s">
        <v>22</v>
      </c>
      <c r="I155" s="9" t="s">
        <v>90</v>
      </c>
      <c r="J155" s="9"/>
    </row>
    <row r="156" spans="1:10" x14ac:dyDescent="0.25">
      <c r="A156" s="11">
        <v>154</v>
      </c>
      <c r="B156" s="17" t="s">
        <v>227</v>
      </c>
      <c r="C156" s="21">
        <v>9</v>
      </c>
      <c r="D156" s="25" t="s">
        <v>228</v>
      </c>
      <c r="E156" s="9" t="s">
        <v>59</v>
      </c>
      <c r="F156" s="9" t="s">
        <v>31</v>
      </c>
      <c r="G156" s="25" t="s">
        <v>33</v>
      </c>
      <c r="H156" s="25" t="s">
        <v>22</v>
      </c>
      <c r="I156" s="9" t="s">
        <v>90</v>
      </c>
      <c r="J156" s="9"/>
    </row>
    <row r="157" spans="1:10" x14ac:dyDescent="0.25">
      <c r="A157" s="11">
        <v>155</v>
      </c>
      <c r="B157" s="26" t="s">
        <v>229</v>
      </c>
      <c r="C157" s="25">
        <v>10</v>
      </c>
      <c r="D157" s="25" t="s">
        <v>230</v>
      </c>
      <c r="E157" s="9" t="s">
        <v>59</v>
      </c>
      <c r="F157" s="9" t="s">
        <v>31</v>
      </c>
      <c r="G157" s="25" t="s">
        <v>33</v>
      </c>
      <c r="H157" s="25" t="s">
        <v>22</v>
      </c>
      <c r="I157" s="9" t="s">
        <v>90</v>
      </c>
      <c r="J157" s="9"/>
    </row>
    <row r="158" spans="1:10" x14ac:dyDescent="0.25">
      <c r="A158" s="11">
        <v>156</v>
      </c>
      <c r="B158" s="26" t="s">
        <v>231</v>
      </c>
      <c r="C158" s="21">
        <v>11</v>
      </c>
      <c r="D158" s="25" t="s">
        <v>232</v>
      </c>
      <c r="E158" s="9" t="s">
        <v>59</v>
      </c>
      <c r="F158" s="9" t="s">
        <v>31</v>
      </c>
      <c r="G158" s="25" t="s">
        <v>33</v>
      </c>
      <c r="H158" s="25" t="s">
        <v>22</v>
      </c>
      <c r="I158" s="9" t="s">
        <v>90</v>
      </c>
      <c r="J158" s="9"/>
    </row>
    <row r="159" spans="1:10" x14ac:dyDescent="0.25">
      <c r="A159" s="11">
        <v>157</v>
      </c>
      <c r="B159" s="27" t="s">
        <v>233</v>
      </c>
      <c r="C159" s="25">
        <v>12</v>
      </c>
      <c r="D159" s="25" t="s">
        <v>234</v>
      </c>
      <c r="E159" s="9" t="s">
        <v>59</v>
      </c>
      <c r="F159" s="9" t="s">
        <v>31</v>
      </c>
      <c r="G159" s="25" t="s">
        <v>33</v>
      </c>
      <c r="H159" s="25" t="s">
        <v>22</v>
      </c>
      <c r="I159" s="9" t="s">
        <v>90</v>
      </c>
      <c r="J159" s="9"/>
    </row>
    <row r="160" spans="1:10" x14ac:dyDescent="0.25">
      <c r="A160" s="11">
        <v>158</v>
      </c>
      <c r="B160" s="26" t="s">
        <v>235</v>
      </c>
      <c r="C160" s="21">
        <v>13</v>
      </c>
      <c r="D160" s="25" t="s">
        <v>236</v>
      </c>
      <c r="E160" s="9" t="s">
        <v>59</v>
      </c>
      <c r="F160" s="9" t="s">
        <v>31</v>
      </c>
      <c r="G160" s="25" t="s">
        <v>33</v>
      </c>
      <c r="H160" s="25" t="s">
        <v>22</v>
      </c>
      <c r="I160" s="9" t="s">
        <v>90</v>
      </c>
      <c r="J160" s="9"/>
    </row>
    <row r="161" spans="1:10" x14ac:dyDescent="0.25">
      <c r="A161" s="11">
        <v>159</v>
      </c>
      <c r="B161" s="26" t="s">
        <v>237</v>
      </c>
      <c r="C161" s="25">
        <v>14</v>
      </c>
      <c r="D161" s="25" t="s">
        <v>238</v>
      </c>
      <c r="E161" s="9" t="s">
        <v>59</v>
      </c>
      <c r="F161" s="9" t="s">
        <v>31</v>
      </c>
      <c r="G161" s="25" t="s">
        <v>33</v>
      </c>
      <c r="H161" s="25" t="s">
        <v>22</v>
      </c>
      <c r="I161" s="9" t="s">
        <v>90</v>
      </c>
      <c r="J161" s="9"/>
    </row>
    <row r="162" spans="1:10" x14ac:dyDescent="0.25">
      <c r="A162" s="11">
        <v>160</v>
      </c>
      <c r="B162" s="26" t="s">
        <v>239</v>
      </c>
      <c r="C162" s="25">
        <v>18</v>
      </c>
      <c r="D162" s="25" t="s">
        <v>240</v>
      </c>
      <c r="E162" s="9" t="s">
        <v>59</v>
      </c>
      <c r="F162" s="9" t="s">
        <v>31</v>
      </c>
      <c r="G162" s="25" t="s">
        <v>33</v>
      </c>
      <c r="H162" s="25" t="s">
        <v>22</v>
      </c>
      <c r="I162" s="9" t="s">
        <v>90</v>
      </c>
      <c r="J162" s="9"/>
    </row>
    <row r="163" spans="1:10" x14ac:dyDescent="0.25">
      <c r="A163" s="11">
        <v>161</v>
      </c>
      <c r="B163" s="26" t="s">
        <v>241</v>
      </c>
      <c r="C163" s="21">
        <v>19</v>
      </c>
      <c r="D163" s="25" t="s">
        <v>242</v>
      </c>
      <c r="E163" s="9" t="s">
        <v>59</v>
      </c>
      <c r="F163" s="9" t="s">
        <v>31</v>
      </c>
      <c r="G163" s="25" t="s">
        <v>33</v>
      </c>
      <c r="H163" s="25" t="s">
        <v>22</v>
      </c>
      <c r="I163" s="9" t="s">
        <v>90</v>
      </c>
      <c r="J163" s="9"/>
    </row>
    <row r="164" spans="1:10" x14ac:dyDescent="0.25">
      <c r="A164" s="11">
        <v>162</v>
      </c>
      <c r="B164" s="27" t="s">
        <v>243</v>
      </c>
      <c r="C164" s="25">
        <v>20</v>
      </c>
      <c r="D164" s="25" t="s">
        <v>244</v>
      </c>
      <c r="E164" s="9" t="s">
        <v>59</v>
      </c>
      <c r="F164" s="9" t="s">
        <v>31</v>
      </c>
      <c r="G164" s="25" t="s">
        <v>33</v>
      </c>
      <c r="H164" s="25" t="s">
        <v>22</v>
      </c>
      <c r="I164" s="9" t="s">
        <v>90</v>
      </c>
      <c r="J164" s="9"/>
    </row>
    <row r="165" spans="1:10" ht="30" x14ac:dyDescent="0.25">
      <c r="A165" s="11">
        <v>163</v>
      </c>
      <c r="B165" s="27" t="s">
        <v>245</v>
      </c>
      <c r="C165" s="21">
        <v>21</v>
      </c>
      <c r="D165" s="25" t="s">
        <v>246</v>
      </c>
      <c r="E165" s="9" t="s">
        <v>59</v>
      </c>
      <c r="F165" s="9" t="s">
        <v>31</v>
      </c>
      <c r="G165" s="25" t="s">
        <v>33</v>
      </c>
      <c r="H165" s="25" t="s">
        <v>22</v>
      </c>
      <c r="I165" s="9" t="s">
        <v>90</v>
      </c>
      <c r="J165" s="9"/>
    </row>
    <row r="166" spans="1:10" x14ac:dyDescent="0.25">
      <c r="A166" s="11">
        <v>164</v>
      </c>
      <c r="B166" s="17" t="s">
        <v>247</v>
      </c>
      <c r="C166" s="25">
        <v>24</v>
      </c>
      <c r="D166" s="25" t="s">
        <v>248</v>
      </c>
      <c r="E166" s="9" t="s">
        <v>59</v>
      </c>
      <c r="F166" s="9" t="s">
        <v>31</v>
      </c>
      <c r="G166" s="25" t="s">
        <v>33</v>
      </c>
      <c r="H166" s="25" t="s">
        <v>22</v>
      </c>
      <c r="I166" s="9" t="s">
        <v>90</v>
      </c>
      <c r="J166" s="9"/>
    </row>
    <row r="167" spans="1:10" x14ac:dyDescent="0.25">
      <c r="A167" s="11">
        <v>165</v>
      </c>
      <c r="B167" s="17" t="s">
        <v>249</v>
      </c>
      <c r="C167" s="21">
        <v>25</v>
      </c>
      <c r="D167" s="25" t="s">
        <v>250</v>
      </c>
      <c r="E167" s="9" t="s">
        <v>59</v>
      </c>
      <c r="F167" s="9" t="s">
        <v>31</v>
      </c>
      <c r="G167" s="25" t="s">
        <v>33</v>
      </c>
      <c r="H167" s="25" t="s">
        <v>22</v>
      </c>
      <c r="I167" s="9" t="s">
        <v>90</v>
      </c>
      <c r="J167" s="9"/>
    </row>
    <row r="168" spans="1:10" x14ac:dyDescent="0.25">
      <c r="A168" s="11">
        <v>166</v>
      </c>
      <c r="B168" s="26" t="s">
        <v>251</v>
      </c>
      <c r="C168" s="25">
        <v>26</v>
      </c>
      <c r="D168" s="25" t="s">
        <v>252</v>
      </c>
      <c r="E168" s="9" t="s">
        <v>59</v>
      </c>
      <c r="F168" s="9" t="s">
        <v>31</v>
      </c>
      <c r="G168" s="25" t="s">
        <v>33</v>
      </c>
      <c r="H168" s="25" t="s">
        <v>22</v>
      </c>
      <c r="I168" s="9" t="s">
        <v>90</v>
      </c>
      <c r="J168" s="9"/>
    </row>
    <row r="169" spans="1:10" x14ac:dyDescent="0.25">
      <c r="A169" s="11">
        <v>167</v>
      </c>
      <c r="B169" s="27" t="s">
        <v>253</v>
      </c>
      <c r="C169" s="21">
        <v>27</v>
      </c>
      <c r="D169" s="25" t="s">
        <v>254</v>
      </c>
      <c r="E169" s="9" t="s">
        <v>59</v>
      </c>
      <c r="F169" s="9" t="s">
        <v>31</v>
      </c>
      <c r="G169" s="25" t="s">
        <v>33</v>
      </c>
      <c r="H169" s="25" t="s">
        <v>22</v>
      </c>
      <c r="I169" s="9" t="s">
        <v>90</v>
      </c>
      <c r="J169" s="9"/>
    </row>
    <row r="170" spans="1:10" x14ac:dyDescent="0.25">
      <c r="A170" s="11">
        <v>168</v>
      </c>
      <c r="B170" s="26" t="s">
        <v>255</v>
      </c>
      <c r="C170" s="21">
        <v>29</v>
      </c>
      <c r="D170" s="25" t="s">
        <v>256</v>
      </c>
      <c r="E170" s="9" t="s">
        <v>59</v>
      </c>
      <c r="F170" s="9" t="s">
        <v>31</v>
      </c>
      <c r="G170" s="25" t="s">
        <v>33</v>
      </c>
      <c r="H170" s="25" t="s">
        <v>22</v>
      </c>
      <c r="I170" s="9" t="s">
        <v>90</v>
      </c>
      <c r="J170" s="9"/>
    </row>
    <row r="171" spans="1:10" x14ac:dyDescent="0.25">
      <c r="A171" s="11">
        <v>169</v>
      </c>
      <c r="B171" s="26" t="s">
        <v>257</v>
      </c>
      <c r="C171" s="25">
        <v>30</v>
      </c>
      <c r="D171" s="25" t="s">
        <v>258</v>
      </c>
      <c r="E171" s="9" t="s">
        <v>59</v>
      </c>
      <c r="F171" s="9" t="s">
        <v>31</v>
      </c>
      <c r="G171" s="25" t="s">
        <v>33</v>
      </c>
      <c r="H171" s="25" t="s">
        <v>22</v>
      </c>
      <c r="I171" s="9" t="s">
        <v>90</v>
      </c>
      <c r="J171" s="9"/>
    </row>
    <row r="172" spans="1:10" x14ac:dyDescent="0.25">
      <c r="A172" s="11">
        <v>170</v>
      </c>
      <c r="B172" s="26" t="s">
        <v>259</v>
      </c>
      <c r="C172" s="21">
        <v>31</v>
      </c>
      <c r="D172" s="25" t="s">
        <v>260</v>
      </c>
      <c r="E172" s="9" t="s">
        <v>59</v>
      </c>
      <c r="F172" s="9" t="s">
        <v>31</v>
      </c>
      <c r="G172" s="25" t="s">
        <v>33</v>
      </c>
      <c r="H172" s="25" t="s">
        <v>22</v>
      </c>
      <c r="I172" s="9" t="s">
        <v>90</v>
      </c>
      <c r="J172" s="9"/>
    </row>
    <row r="173" spans="1:10" x14ac:dyDescent="0.25">
      <c r="A173" s="11">
        <v>171</v>
      </c>
      <c r="B173" s="26" t="s">
        <v>261</v>
      </c>
      <c r="C173" s="25">
        <v>32</v>
      </c>
      <c r="D173" s="25" t="s">
        <v>262</v>
      </c>
      <c r="E173" s="9" t="s">
        <v>59</v>
      </c>
      <c r="F173" s="9" t="s">
        <v>31</v>
      </c>
      <c r="G173" s="25" t="s">
        <v>33</v>
      </c>
      <c r="H173" s="25" t="s">
        <v>22</v>
      </c>
      <c r="I173" s="9" t="s">
        <v>90</v>
      </c>
      <c r="J173" s="9"/>
    </row>
    <row r="174" spans="1:10" x14ac:dyDescent="0.25">
      <c r="A174" s="11">
        <v>172</v>
      </c>
      <c r="B174" s="28" t="s">
        <v>263</v>
      </c>
      <c r="C174" s="21">
        <v>33</v>
      </c>
      <c r="D174" s="25" t="s">
        <v>264</v>
      </c>
      <c r="E174" s="9" t="s">
        <v>59</v>
      </c>
      <c r="F174" s="9" t="s">
        <v>31</v>
      </c>
      <c r="G174" s="25" t="s">
        <v>33</v>
      </c>
      <c r="H174" s="25" t="s">
        <v>22</v>
      </c>
      <c r="I174" s="9" t="s">
        <v>90</v>
      </c>
      <c r="J174" s="9"/>
    </row>
    <row r="175" spans="1:10" x14ac:dyDescent="0.25">
      <c r="A175" s="11">
        <v>173</v>
      </c>
      <c r="B175" s="26" t="s">
        <v>265</v>
      </c>
      <c r="C175" s="25">
        <v>34</v>
      </c>
      <c r="D175" s="25" t="s">
        <v>266</v>
      </c>
      <c r="E175" s="9" t="s">
        <v>59</v>
      </c>
      <c r="F175" s="9" t="s">
        <v>31</v>
      </c>
      <c r="G175" s="25" t="s">
        <v>33</v>
      </c>
      <c r="H175" s="25" t="s">
        <v>22</v>
      </c>
      <c r="I175" s="9" t="s">
        <v>90</v>
      </c>
      <c r="J175" s="9"/>
    </row>
    <row r="176" spans="1:10" x14ac:dyDescent="0.25">
      <c r="A176" s="11">
        <v>174</v>
      </c>
      <c r="B176" s="26" t="s">
        <v>267</v>
      </c>
      <c r="C176" s="21">
        <v>35</v>
      </c>
      <c r="D176" s="25" t="s">
        <v>268</v>
      </c>
      <c r="E176" s="9" t="s">
        <v>59</v>
      </c>
      <c r="F176" s="9" t="s">
        <v>31</v>
      </c>
      <c r="G176" s="25" t="s">
        <v>33</v>
      </c>
      <c r="H176" s="25" t="s">
        <v>22</v>
      </c>
      <c r="I176" s="9" t="s">
        <v>90</v>
      </c>
      <c r="J176" s="9"/>
    </row>
    <row r="177" spans="1:10" x14ac:dyDescent="0.25">
      <c r="A177" s="11">
        <v>175</v>
      </c>
      <c r="B177" s="26" t="s">
        <v>269</v>
      </c>
      <c r="C177" s="25">
        <v>36</v>
      </c>
      <c r="D177" s="25" t="s">
        <v>270</v>
      </c>
      <c r="E177" s="9" t="s">
        <v>59</v>
      </c>
      <c r="F177" s="9" t="s">
        <v>31</v>
      </c>
      <c r="G177" s="25" t="s">
        <v>33</v>
      </c>
      <c r="H177" s="25" t="s">
        <v>22</v>
      </c>
      <c r="I177" s="9" t="s">
        <v>90</v>
      </c>
      <c r="J177" s="9"/>
    </row>
    <row r="178" spans="1:10" x14ac:dyDescent="0.25">
      <c r="A178" s="11">
        <v>176</v>
      </c>
      <c r="B178" s="17" t="s">
        <v>271</v>
      </c>
      <c r="C178" s="21">
        <v>37</v>
      </c>
      <c r="D178" s="25" t="s">
        <v>272</v>
      </c>
      <c r="E178" s="9" t="s">
        <v>59</v>
      </c>
      <c r="F178" s="9" t="s">
        <v>31</v>
      </c>
      <c r="G178" s="25" t="s">
        <v>33</v>
      </c>
      <c r="H178" s="25" t="s">
        <v>22</v>
      </c>
      <c r="I178" s="9" t="s">
        <v>90</v>
      </c>
      <c r="J178" s="9"/>
    </row>
    <row r="179" spans="1:10" x14ac:dyDescent="0.25">
      <c r="A179" s="11">
        <v>177</v>
      </c>
      <c r="B179" s="17" t="s">
        <v>273</v>
      </c>
      <c r="C179" s="25">
        <v>38</v>
      </c>
      <c r="D179" s="25" t="s">
        <v>274</v>
      </c>
      <c r="E179" s="9" t="s">
        <v>59</v>
      </c>
      <c r="F179" s="9" t="s">
        <v>31</v>
      </c>
      <c r="G179" s="25" t="s">
        <v>33</v>
      </c>
      <c r="H179" s="25" t="s">
        <v>22</v>
      </c>
      <c r="I179" s="9" t="s">
        <v>90</v>
      </c>
      <c r="J179" s="9"/>
    </row>
    <row r="180" spans="1:10" x14ac:dyDescent="0.25">
      <c r="A180" s="11">
        <v>178</v>
      </c>
      <c r="B180" s="17" t="s">
        <v>275</v>
      </c>
      <c r="C180" s="21">
        <v>39</v>
      </c>
      <c r="D180" s="25" t="s">
        <v>276</v>
      </c>
      <c r="E180" s="9" t="s">
        <v>59</v>
      </c>
      <c r="F180" s="9" t="s">
        <v>31</v>
      </c>
      <c r="G180" s="25" t="s">
        <v>33</v>
      </c>
      <c r="H180" s="25" t="s">
        <v>22</v>
      </c>
      <c r="I180" s="9" t="s">
        <v>90</v>
      </c>
      <c r="J180" s="9"/>
    </row>
    <row r="181" spans="1:10" x14ac:dyDescent="0.25">
      <c r="A181" s="11">
        <v>179</v>
      </c>
      <c r="B181" s="27" t="s">
        <v>277</v>
      </c>
      <c r="C181" s="25">
        <v>40</v>
      </c>
      <c r="D181" s="25" t="s">
        <v>278</v>
      </c>
      <c r="E181" s="9" t="s">
        <v>59</v>
      </c>
      <c r="F181" s="9" t="s">
        <v>31</v>
      </c>
      <c r="G181" s="25" t="s">
        <v>33</v>
      </c>
      <c r="H181" s="25" t="s">
        <v>22</v>
      </c>
      <c r="I181" s="9" t="s">
        <v>90</v>
      </c>
      <c r="J181" s="9"/>
    </row>
    <row r="182" spans="1:10" x14ac:dyDescent="0.25">
      <c r="A182" s="11">
        <v>180</v>
      </c>
      <c r="B182" s="27" t="s">
        <v>279</v>
      </c>
      <c r="C182" s="21">
        <v>41</v>
      </c>
      <c r="D182" s="25" t="s">
        <v>280</v>
      </c>
      <c r="E182" s="9" t="s">
        <v>59</v>
      </c>
      <c r="F182" s="9" t="s">
        <v>31</v>
      </c>
      <c r="G182" s="25" t="s">
        <v>33</v>
      </c>
      <c r="H182" s="25" t="s">
        <v>22</v>
      </c>
      <c r="I182" s="9" t="s">
        <v>90</v>
      </c>
      <c r="J182" s="9"/>
    </row>
    <row r="183" spans="1:10" x14ac:dyDescent="0.25">
      <c r="A183" s="11">
        <v>181</v>
      </c>
      <c r="B183" s="27" t="s">
        <v>281</v>
      </c>
      <c r="C183" s="25">
        <v>42</v>
      </c>
      <c r="D183" s="25" t="s">
        <v>282</v>
      </c>
      <c r="E183" s="9" t="s">
        <v>59</v>
      </c>
      <c r="F183" s="9" t="s">
        <v>31</v>
      </c>
      <c r="G183" s="25" t="s">
        <v>33</v>
      </c>
      <c r="H183" s="25" t="s">
        <v>22</v>
      </c>
      <c r="I183" s="9" t="s">
        <v>90</v>
      </c>
      <c r="J183" s="9"/>
    </row>
    <row r="184" spans="1:10" x14ac:dyDescent="0.25">
      <c r="A184" s="11">
        <v>182</v>
      </c>
      <c r="B184" s="17" t="s">
        <v>283</v>
      </c>
      <c r="C184" s="21">
        <v>43</v>
      </c>
      <c r="D184" s="25" t="s">
        <v>284</v>
      </c>
      <c r="E184" s="9" t="s">
        <v>59</v>
      </c>
      <c r="F184" s="9" t="s">
        <v>31</v>
      </c>
      <c r="G184" s="25" t="s">
        <v>33</v>
      </c>
      <c r="H184" s="25" t="s">
        <v>22</v>
      </c>
      <c r="I184" s="9" t="s">
        <v>90</v>
      </c>
      <c r="J184" s="9"/>
    </row>
    <row r="185" spans="1:10" x14ac:dyDescent="0.25">
      <c r="A185" s="11">
        <v>183</v>
      </c>
      <c r="B185" s="27" t="s">
        <v>285</v>
      </c>
      <c r="C185" s="25">
        <v>44</v>
      </c>
      <c r="D185" s="25" t="s">
        <v>286</v>
      </c>
      <c r="E185" s="9" t="s">
        <v>59</v>
      </c>
      <c r="F185" s="9" t="s">
        <v>31</v>
      </c>
      <c r="G185" s="25" t="s">
        <v>33</v>
      </c>
      <c r="H185" s="25" t="s">
        <v>22</v>
      </c>
      <c r="I185" s="9" t="s">
        <v>90</v>
      </c>
      <c r="J185" s="9"/>
    </row>
    <row r="186" spans="1:10" x14ac:dyDescent="0.25">
      <c r="A186" s="11">
        <v>184</v>
      </c>
      <c r="B186" s="23" t="s">
        <v>287</v>
      </c>
      <c r="C186" s="21">
        <v>45</v>
      </c>
      <c r="D186" s="25" t="s">
        <v>288</v>
      </c>
      <c r="E186" s="9" t="s">
        <v>59</v>
      </c>
      <c r="F186" s="9" t="s">
        <v>31</v>
      </c>
      <c r="G186" s="25" t="s">
        <v>33</v>
      </c>
      <c r="H186" s="25" t="s">
        <v>214</v>
      </c>
      <c r="I186" s="9" t="s">
        <v>215</v>
      </c>
      <c r="J186" s="9"/>
    </row>
    <row r="187" spans="1:10" ht="30" x14ac:dyDescent="0.25">
      <c r="A187" s="11">
        <v>185</v>
      </c>
      <c r="B187" s="23" t="s">
        <v>289</v>
      </c>
      <c r="C187" s="25">
        <v>46</v>
      </c>
      <c r="D187" s="25" t="s">
        <v>290</v>
      </c>
      <c r="E187" s="9" t="s">
        <v>59</v>
      </c>
      <c r="F187" s="9" t="s">
        <v>31</v>
      </c>
      <c r="G187" s="25" t="s">
        <v>34</v>
      </c>
      <c r="H187" s="25" t="s">
        <v>22</v>
      </c>
      <c r="I187" s="9" t="s">
        <v>90</v>
      </c>
      <c r="J187" s="9"/>
    </row>
    <row r="188" spans="1:10" ht="30" x14ac:dyDescent="0.25">
      <c r="A188" s="11">
        <v>186</v>
      </c>
      <c r="B188" s="23" t="s">
        <v>291</v>
      </c>
      <c r="C188" s="21">
        <v>47</v>
      </c>
      <c r="D188" s="25" t="s">
        <v>292</v>
      </c>
      <c r="E188" s="9" t="s">
        <v>59</v>
      </c>
      <c r="F188" s="9" t="s">
        <v>31</v>
      </c>
      <c r="G188" s="25" t="s">
        <v>34</v>
      </c>
      <c r="H188" s="25" t="s">
        <v>22</v>
      </c>
      <c r="I188" s="9" t="s">
        <v>90</v>
      </c>
      <c r="J188" s="9"/>
    </row>
    <row r="189" spans="1:10" x14ac:dyDescent="0.25">
      <c r="A189" s="11">
        <v>187</v>
      </c>
      <c r="B189" s="23" t="s">
        <v>293</v>
      </c>
      <c r="C189" s="25">
        <v>48</v>
      </c>
      <c r="D189" s="25" t="s">
        <v>294</v>
      </c>
      <c r="E189" s="9" t="s">
        <v>59</v>
      </c>
      <c r="F189" s="9" t="s">
        <v>31</v>
      </c>
      <c r="G189" s="25" t="s">
        <v>33</v>
      </c>
      <c r="H189" s="25" t="s">
        <v>22</v>
      </c>
      <c r="I189" s="9" t="s">
        <v>90</v>
      </c>
      <c r="J189" s="9"/>
    </row>
    <row r="190" spans="1:10" x14ac:dyDescent="0.25">
      <c r="A190" s="11">
        <v>188</v>
      </c>
      <c r="B190" s="23" t="s">
        <v>295</v>
      </c>
      <c r="C190" s="25">
        <v>53</v>
      </c>
      <c r="D190" s="25" t="s">
        <v>296</v>
      </c>
      <c r="E190" s="9" t="s">
        <v>59</v>
      </c>
      <c r="F190" s="9" t="s">
        <v>31</v>
      </c>
      <c r="G190" s="25" t="s">
        <v>33</v>
      </c>
      <c r="H190" s="25" t="s">
        <v>22</v>
      </c>
      <c r="I190" s="9" t="s">
        <v>90</v>
      </c>
      <c r="J190" s="9"/>
    </row>
    <row r="191" spans="1:10" x14ac:dyDescent="0.25">
      <c r="A191" s="11">
        <v>189</v>
      </c>
      <c r="B191" s="23" t="s">
        <v>297</v>
      </c>
      <c r="C191" s="25">
        <v>54</v>
      </c>
      <c r="D191" s="25" t="s">
        <v>298</v>
      </c>
      <c r="E191" s="9" t="s">
        <v>59</v>
      </c>
      <c r="F191" s="9" t="s">
        <v>31</v>
      </c>
      <c r="G191" s="25" t="s">
        <v>33</v>
      </c>
      <c r="H191" s="25" t="s">
        <v>22</v>
      </c>
      <c r="I191" s="9" t="s">
        <v>92</v>
      </c>
      <c r="J191" s="9"/>
    </row>
    <row r="192" spans="1:10" x14ac:dyDescent="0.25">
      <c r="A192" s="11">
        <v>190</v>
      </c>
      <c r="B192" s="23" t="s">
        <v>299</v>
      </c>
      <c r="C192" s="25">
        <v>56</v>
      </c>
      <c r="D192" s="25" t="s">
        <v>300</v>
      </c>
      <c r="E192" s="9" t="s">
        <v>59</v>
      </c>
      <c r="F192" s="9" t="s">
        <v>31</v>
      </c>
      <c r="G192" s="25" t="s">
        <v>33</v>
      </c>
      <c r="H192" s="25" t="s">
        <v>22</v>
      </c>
      <c r="I192" s="9" t="s">
        <v>90</v>
      </c>
      <c r="J192" s="9"/>
    </row>
    <row r="193" spans="1:10" ht="30" x14ac:dyDescent="0.25">
      <c r="A193" s="11">
        <v>191</v>
      </c>
      <c r="B193" s="23" t="s">
        <v>301</v>
      </c>
      <c r="C193" s="25">
        <v>57</v>
      </c>
      <c r="D193" s="25" t="s">
        <v>302</v>
      </c>
      <c r="E193" s="9" t="s">
        <v>59</v>
      </c>
      <c r="F193" s="9" t="s">
        <v>31</v>
      </c>
      <c r="G193" s="25" t="s">
        <v>33</v>
      </c>
      <c r="H193" s="25" t="s">
        <v>22</v>
      </c>
      <c r="I193" s="9" t="s">
        <v>90</v>
      </c>
      <c r="J193" s="9"/>
    </row>
    <row r="194" spans="1:10" x14ac:dyDescent="0.25">
      <c r="A194" s="11">
        <v>192</v>
      </c>
      <c r="B194" s="23" t="s">
        <v>303</v>
      </c>
      <c r="C194" s="25">
        <v>58</v>
      </c>
      <c r="D194" s="25" t="s">
        <v>304</v>
      </c>
      <c r="E194" s="9" t="s">
        <v>59</v>
      </c>
      <c r="F194" s="9" t="s">
        <v>31</v>
      </c>
      <c r="G194" s="25" t="s">
        <v>33</v>
      </c>
      <c r="H194" s="25" t="s">
        <v>22</v>
      </c>
      <c r="I194" s="9" t="s">
        <v>92</v>
      </c>
      <c r="J194" s="9"/>
    </row>
    <row r="195" spans="1:10" x14ac:dyDescent="0.25">
      <c r="A195" s="11">
        <v>193</v>
      </c>
      <c r="B195" s="18" t="s">
        <v>133</v>
      </c>
      <c r="C195" s="9"/>
      <c r="D195" s="9"/>
      <c r="E195" s="9"/>
      <c r="F195" s="9" t="s">
        <v>31</v>
      </c>
      <c r="G195" s="9" t="s">
        <v>34</v>
      </c>
      <c r="H195" s="9"/>
      <c r="I195" s="9"/>
      <c r="J195" s="9"/>
    </row>
    <row r="196" spans="1:10" x14ac:dyDescent="0.25">
      <c r="A196" s="11">
        <v>194</v>
      </c>
      <c r="B196" s="18" t="s">
        <v>141</v>
      </c>
      <c r="C196" s="9"/>
      <c r="D196" s="9"/>
      <c r="E196" s="9"/>
      <c r="F196" s="9" t="s">
        <v>31</v>
      </c>
      <c r="G196" s="9"/>
      <c r="H196" s="9"/>
      <c r="I196" s="9"/>
      <c r="J196" s="9"/>
    </row>
    <row r="197" spans="1:10" x14ac:dyDescent="0.25">
      <c r="A197" s="11">
        <v>195</v>
      </c>
      <c r="B197" s="18" t="s">
        <v>142</v>
      </c>
      <c r="C197" s="9"/>
      <c r="D197" s="9"/>
      <c r="E197" s="9"/>
      <c r="F197" s="9"/>
      <c r="G197" s="9"/>
      <c r="H197" s="9"/>
      <c r="I197" s="9"/>
      <c r="J197" s="9"/>
    </row>
    <row r="198" spans="1:10" x14ac:dyDescent="0.25">
      <c r="A198" s="11">
        <v>196</v>
      </c>
      <c r="B198" s="18" t="s">
        <v>143</v>
      </c>
      <c r="C198" s="9"/>
      <c r="D198" s="9"/>
      <c r="E198" s="9"/>
      <c r="F198" s="9" t="s">
        <v>32</v>
      </c>
      <c r="G198" s="9"/>
      <c r="H198" s="9"/>
      <c r="I198" s="9"/>
      <c r="J198" s="9"/>
    </row>
    <row r="199" spans="1:10" x14ac:dyDescent="0.25">
      <c r="A199" s="11">
        <v>197</v>
      </c>
      <c r="B199" s="22" t="s">
        <v>144</v>
      </c>
      <c r="C199" s="9"/>
      <c r="D199" s="9"/>
      <c r="E199" s="9"/>
      <c r="F199" s="9" t="s">
        <v>32</v>
      </c>
      <c r="G199" s="9"/>
      <c r="H199" s="9"/>
      <c r="I199" s="9"/>
      <c r="J199" s="9"/>
    </row>
    <row r="200" spans="1:10" x14ac:dyDescent="0.25">
      <c r="A200" s="11">
        <v>198</v>
      </c>
      <c r="B200" s="18" t="s">
        <v>137</v>
      </c>
      <c r="C200" s="9"/>
      <c r="D200" s="9"/>
      <c r="E200" s="9"/>
      <c r="F200" s="9" t="s">
        <v>31</v>
      </c>
      <c r="G200" s="9"/>
      <c r="H200" s="9"/>
      <c r="I200" s="9"/>
      <c r="J200" s="9"/>
    </row>
    <row r="201" spans="1:10" x14ac:dyDescent="0.25">
      <c r="A201" s="11">
        <v>199</v>
      </c>
      <c r="B201" s="22" t="s">
        <v>138</v>
      </c>
      <c r="C201" s="9"/>
      <c r="D201" s="9"/>
      <c r="E201" s="9"/>
      <c r="F201" s="9"/>
      <c r="G201" s="9"/>
      <c r="H201" s="9"/>
      <c r="I201" s="9"/>
      <c r="J201" s="9"/>
    </row>
    <row r="202" spans="1:10" x14ac:dyDescent="0.25">
      <c r="A202" s="11">
        <v>200</v>
      </c>
      <c r="B202" s="22" t="s">
        <v>139</v>
      </c>
      <c r="C202" s="9"/>
      <c r="D202" s="9"/>
      <c r="E202" s="9"/>
      <c r="F202" s="9"/>
      <c r="G202" s="9"/>
      <c r="H202" s="9"/>
      <c r="I202" s="9"/>
      <c r="J202" s="9"/>
    </row>
    <row r="203" spans="1:10" x14ac:dyDescent="0.25">
      <c r="A203" s="11">
        <v>201</v>
      </c>
      <c r="B203" s="22" t="s">
        <v>135</v>
      </c>
      <c r="C203" s="9"/>
      <c r="D203" s="9"/>
      <c r="E203" s="9"/>
      <c r="F203" s="9"/>
      <c r="G203" s="9"/>
      <c r="H203" s="9"/>
      <c r="I203" s="9"/>
      <c r="J203" s="9"/>
    </row>
    <row r="204" spans="1:10" ht="60" x14ac:dyDescent="0.25">
      <c r="A204" s="11">
        <v>202</v>
      </c>
      <c r="B204" s="18" t="s">
        <v>140</v>
      </c>
      <c r="C204" s="9"/>
      <c r="D204" s="9"/>
      <c r="E204" s="9"/>
      <c r="F204" s="9"/>
      <c r="G204" s="9"/>
      <c r="H204" s="9"/>
      <c r="I204" s="9"/>
      <c r="J204" s="9"/>
    </row>
    <row r="205" spans="1:10" x14ac:dyDescent="0.25">
      <c r="A205" s="11">
        <v>203</v>
      </c>
      <c r="B205" s="23" t="s">
        <v>145</v>
      </c>
      <c r="C205" s="9"/>
      <c r="D205" s="9"/>
      <c r="E205" s="9"/>
      <c r="F205" s="9"/>
      <c r="G205" s="9"/>
      <c r="H205" s="9"/>
      <c r="I205" s="9"/>
      <c r="J205" s="9"/>
    </row>
    <row r="206" spans="1:10" x14ac:dyDescent="0.25">
      <c r="A206" s="11">
        <v>204</v>
      </c>
      <c r="B206" s="23" t="s">
        <v>134</v>
      </c>
      <c r="C206" s="9"/>
      <c r="D206" s="9"/>
      <c r="E206" s="9"/>
      <c r="F206" s="9"/>
      <c r="G206" s="9"/>
      <c r="H206" s="9"/>
      <c r="I206" s="9"/>
      <c r="J206" s="9"/>
    </row>
    <row r="207" spans="1:10" ht="30" x14ac:dyDescent="0.25">
      <c r="A207" s="11">
        <v>205</v>
      </c>
      <c r="B207" s="9" t="s">
        <v>146</v>
      </c>
      <c r="C207" s="9"/>
      <c r="D207" s="9"/>
      <c r="E207" s="9"/>
      <c r="F207" s="9"/>
      <c r="G207" s="9"/>
      <c r="H207" s="9"/>
      <c r="I207" s="9"/>
      <c r="J207" s="9"/>
    </row>
    <row r="208" spans="1:10" ht="30" x14ac:dyDescent="0.25">
      <c r="A208" s="11">
        <v>206</v>
      </c>
      <c r="B208" s="18" t="s">
        <v>333</v>
      </c>
      <c r="C208" s="9"/>
      <c r="D208" s="9"/>
      <c r="E208" s="9"/>
      <c r="F208" s="9"/>
      <c r="G208" s="9"/>
      <c r="H208" s="9"/>
      <c r="I208" s="9"/>
      <c r="J208" s="9"/>
    </row>
    <row r="209" spans="1:10" x14ac:dyDescent="0.25">
      <c r="A209" s="11">
        <v>207</v>
      </c>
      <c r="B209" s="10" t="s">
        <v>334</v>
      </c>
    </row>
    <row r="210" spans="1:10" ht="30" x14ac:dyDescent="0.25">
      <c r="A210" s="11">
        <v>208</v>
      </c>
      <c r="B210" s="10" t="s">
        <v>346</v>
      </c>
      <c r="E210" s="10" t="s">
        <v>59</v>
      </c>
      <c r="F210" s="10" t="s">
        <v>31</v>
      </c>
      <c r="G210" s="10" t="s">
        <v>33</v>
      </c>
      <c r="I210" s="10" t="s">
        <v>90</v>
      </c>
      <c r="J210" s="10" t="s">
        <v>148</v>
      </c>
    </row>
    <row r="211" spans="1:10" x14ac:dyDescent="0.25">
      <c r="A211" s="11">
        <v>209</v>
      </c>
      <c r="B211" s="10" t="s">
        <v>347</v>
      </c>
      <c r="E211" s="10" t="s">
        <v>59</v>
      </c>
      <c r="F211" s="10" t="s">
        <v>31</v>
      </c>
      <c r="G211" s="10" t="s">
        <v>33</v>
      </c>
      <c r="I211" s="10" t="s">
        <v>90</v>
      </c>
      <c r="J211" s="10" t="s">
        <v>148</v>
      </c>
    </row>
    <row r="212" spans="1:10" ht="150" x14ac:dyDescent="0.25">
      <c r="A212" s="11">
        <v>210</v>
      </c>
      <c r="B212" s="10" t="s">
        <v>348</v>
      </c>
      <c r="E212" s="10" t="s">
        <v>59</v>
      </c>
      <c r="F212" s="10" t="s">
        <v>31</v>
      </c>
      <c r="G212" s="10" t="s">
        <v>33</v>
      </c>
      <c r="I212" s="10" t="s">
        <v>90</v>
      </c>
      <c r="J212" s="10" t="s">
        <v>148</v>
      </c>
    </row>
    <row r="213" spans="1:10" ht="30" x14ac:dyDescent="0.25">
      <c r="A213" s="11">
        <v>211</v>
      </c>
      <c r="B213" s="10" t="s">
        <v>349</v>
      </c>
      <c r="E213" s="10" t="s">
        <v>59</v>
      </c>
      <c r="F213" s="10" t="s">
        <v>31</v>
      </c>
      <c r="G213" s="10" t="s">
        <v>33</v>
      </c>
      <c r="I213" s="10" t="s">
        <v>90</v>
      </c>
      <c r="J213" s="10" t="s">
        <v>148</v>
      </c>
    </row>
    <row r="214" spans="1:10" ht="30" x14ac:dyDescent="0.25">
      <c r="A214" s="11">
        <v>212</v>
      </c>
      <c r="B214" s="10" t="s">
        <v>350</v>
      </c>
      <c r="E214" s="10" t="s">
        <v>59</v>
      </c>
      <c r="F214" s="10" t="s">
        <v>31</v>
      </c>
      <c r="G214" s="10" t="s">
        <v>33</v>
      </c>
      <c r="I214" s="10" t="s">
        <v>90</v>
      </c>
      <c r="J214" s="10" t="s">
        <v>148</v>
      </c>
    </row>
    <row r="215" spans="1:10" ht="45" x14ac:dyDescent="0.25">
      <c r="A215" s="11">
        <v>213</v>
      </c>
      <c r="B215" s="10" t="s">
        <v>351</v>
      </c>
      <c r="E215" s="10" t="s">
        <v>59</v>
      </c>
      <c r="F215" s="10" t="s">
        <v>31</v>
      </c>
      <c r="G215" s="10" t="s">
        <v>33</v>
      </c>
      <c r="I215" s="10" t="s">
        <v>90</v>
      </c>
      <c r="J215" s="10" t="s">
        <v>353</v>
      </c>
    </row>
    <row r="216" spans="1:10" ht="45" x14ac:dyDescent="0.25">
      <c r="A216" s="11">
        <v>214</v>
      </c>
      <c r="B216" s="10" t="s">
        <v>352</v>
      </c>
      <c r="E216" s="10" t="s">
        <v>59</v>
      </c>
      <c r="F216" s="10" t="s">
        <v>31</v>
      </c>
      <c r="G216" s="10" t="s">
        <v>33</v>
      </c>
      <c r="I216" s="10" t="s">
        <v>90</v>
      </c>
      <c r="J216" s="10" t="s">
        <v>353</v>
      </c>
    </row>
    <row r="217" spans="1:10" ht="60" x14ac:dyDescent="0.25">
      <c r="A217" s="11">
        <v>215</v>
      </c>
      <c r="B217" s="10" t="s">
        <v>354</v>
      </c>
      <c r="E217" s="10" t="s">
        <v>59</v>
      </c>
      <c r="F217" s="10" t="s">
        <v>31</v>
      </c>
      <c r="G217" s="10" t="s">
        <v>33</v>
      </c>
      <c r="I217" s="10" t="s">
        <v>94</v>
      </c>
      <c r="J217" s="10" t="s">
        <v>355</v>
      </c>
    </row>
    <row r="218" spans="1:10" ht="60" x14ac:dyDescent="0.25">
      <c r="A218" s="11">
        <v>216</v>
      </c>
      <c r="B218" s="10" t="s">
        <v>356</v>
      </c>
      <c r="E218" s="10" t="s">
        <v>59</v>
      </c>
      <c r="F218" s="10" t="s">
        <v>31</v>
      </c>
      <c r="G218" s="10" t="s">
        <v>33</v>
      </c>
      <c r="I218" s="10" t="s">
        <v>94</v>
      </c>
      <c r="J218" s="10" t="s">
        <v>355</v>
      </c>
    </row>
    <row r="219" spans="1:10" ht="30" x14ac:dyDescent="0.25">
      <c r="A219" s="11">
        <v>217</v>
      </c>
      <c r="B219" s="10" t="s">
        <v>357</v>
      </c>
      <c r="E219" s="10" t="s">
        <v>59</v>
      </c>
      <c r="F219" s="10" t="s">
        <v>31</v>
      </c>
      <c r="G219" s="10" t="s">
        <v>33</v>
      </c>
      <c r="I219" s="10" t="s">
        <v>92</v>
      </c>
      <c r="J219" s="10" t="s">
        <v>180</v>
      </c>
    </row>
    <row r="220" spans="1:10" ht="30" x14ac:dyDescent="0.25">
      <c r="A220" s="11">
        <v>218</v>
      </c>
      <c r="B220" s="37" t="s">
        <v>358</v>
      </c>
      <c r="E220" s="10" t="s">
        <v>59</v>
      </c>
      <c r="F220" s="10" t="s">
        <v>31</v>
      </c>
      <c r="G220" s="10" t="s">
        <v>33</v>
      </c>
      <c r="I220" s="10" t="s">
        <v>92</v>
      </c>
      <c r="J220" s="10" t="s">
        <v>180</v>
      </c>
    </row>
    <row r="221" spans="1:10" ht="30" x14ac:dyDescent="0.25">
      <c r="A221" s="11">
        <v>219</v>
      </c>
      <c r="B221" s="37" t="s">
        <v>359</v>
      </c>
      <c r="E221" s="10" t="s">
        <v>59</v>
      </c>
      <c r="F221" s="10" t="s">
        <v>31</v>
      </c>
      <c r="G221" s="10" t="s">
        <v>33</v>
      </c>
      <c r="I221" s="10" t="s">
        <v>92</v>
      </c>
      <c r="J221" s="10" t="s">
        <v>180</v>
      </c>
    </row>
    <row r="222" spans="1:10" ht="30" x14ac:dyDescent="0.25">
      <c r="A222" s="11">
        <v>220</v>
      </c>
      <c r="B222" t="s">
        <v>360</v>
      </c>
      <c r="E222" s="10" t="s">
        <v>59</v>
      </c>
      <c r="F222" s="10" t="s">
        <v>31</v>
      </c>
      <c r="G222" s="10" t="s">
        <v>33</v>
      </c>
      <c r="I222" s="10" t="s">
        <v>92</v>
      </c>
      <c r="J222" s="10" t="s">
        <v>180</v>
      </c>
    </row>
    <row r="223" spans="1:10" ht="30" x14ac:dyDescent="0.25">
      <c r="A223" s="11">
        <v>221</v>
      </c>
      <c r="B223" s="10" t="s">
        <v>361</v>
      </c>
      <c r="E223" s="10" t="s">
        <v>59</v>
      </c>
      <c r="F223" s="10" t="s">
        <v>31</v>
      </c>
      <c r="G223" s="10" t="s">
        <v>33</v>
      </c>
      <c r="I223" s="10" t="s">
        <v>92</v>
      </c>
      <c r="J223" s="10" t="s">
        <v>362</v>
      </c>
    </row>
    <row r="224" spans="1:10" ht="30" x14ac:dyDescent="0.25">
      <c r="A224" s="11">
        <v>222</v>
      </c>
      <c r="B224" s="10" t="s">
        <v>363</v>
      </c>
      <c r="E224" s="10" t="s">
        <v>59</v>
      </c>
      <c r="F224" s="10" t="s">
        <v>31</v>
      </c>
      <c r="G224" s="10" t="s">
        <v>33</v>
      </c>
      <c r="I224" s="10" t="s">
        <v>92</v>
      </c>
      <c r="J224" s="10" t="s">
        <v>202</v>
      </c>
    </row>
    <row r="225" spans="1:10" ht="30" x14ac:dyDescent="0.25">
      <c r="A225" s="11">
        <v>223</v>
      </c>
      <c r="B225" s="10" t="s">
        <v>364</v>
      </c>
      <c r="E225" s="10" t="s">
        <v>59</v>
      </c>
      <c r="F225" s="10" t="s">
        <v>31</v>
      </c>
      <c r="G225" s="10" t="s">
        <v>33</v>
      </c>
      <c r="I225" s="10" t="s">
        <v>92</v>
      </c>
      <c r="J225" s="10" t="s">
        <v>365</v>
      </c>
    </row>
    <row r="226" spans="1:10" ht="30" x14ac:dyDescent="0.25">
      <c r="A226" s="11">
        <v>224</v>
      </c>
      <c r="B226" s="10" t="s">
        <v>366</v>
      </c>
      <c r="E226" s="10" t="s">
        <v>59</v>
      </c>
      <c r="F226" s="10" t="s">
        <v>31</v>
      </c>
      <c r="G226" s="10" t="s">
        <v>33</v>
      </c>
      <c r="I226" s="10" t="s">
        <v>92</v>
      </c>
      <c r="J226" s="10" t="s">
        <v>365</v>
      </c>
    </row>
    <row r="227" spans="1:10" ht="30" x14ac:dyDescent="0.25">
      <c r="A227" s="11">
        <v>225</v>
      </c>
      <c r="B227" s="10" t="s">
        <v>367</v>
      </c>
      <c r="E227" s="10" t="s">
        <v>59</v>
      </c>
      <c r="F227" s="10" t="s">
        <v>31</v>
      </c>
      <c r="G227" s="10" t="s">
        <v>34</v>
      </c>
      <c r="I227" s="10" t="s">
        <v>92</v>
      </c>
      <c r="J227" s="10" t="s">
        <v>208</v>
      </c>
    </row>
    <row r="228" spans="1:10" ht="30" x14ac:dyDescent="0.25">
      <c r="A228" s="11">
        <v>226</v>
      </c>
      <c r="B228" s="10" t="s">
        <v>368</v>
      </c>
      <c r="E228" s="10" t="s">
        <v>59</v>
      </c>
      <c r="F228" s="10" t="s">
        <v>31</v>
      </c>
      <c r="G228" s="10" t="s">
        <v>33</v>
      </c>
      <c r="I228" s="10" t="s">
        <v>92</v>
      </c>
      <c r="J228" s="10" t="s">
        <v>208</v>
      </c>
    </row>
  </sheetData>
  <sheetProtection formatCells="0" insertRows="0" insertHyperlinks="0" deleteRows="0" autoFilter="0" pivotTables="0"/>
  <autoFilter ref="A1:J224"/>
  <dataValidations count="7">
    <dataValidation type="list" allowBlank="1" showInputMessage="1" showErrorMessage="1" sqref="H106:H1239 H3:H97">
      <formula1>Obszar</formula1>
    </dataValidation>
    <dataValidation type="list" allowBlank="1" showInputMessage="1" showErrorMessage="1" sqref="I223:I576">
      <formula1>narzedzie</formula1>
    </dataValidation>
    <dataValidation type="list" allowBlank="1" showInputMessage="1" showErrorMessage="1" sqref="H98:H105 F3:F97 F106:F530">
      <formula1>powinnosc</formula1>
    </dataValidation>
    <dataValidation type="list" allowBlank="1" showInputMessage="1" showErrorMessage="1" sqref="G3:G933">
      <formula1>rodzaj</formula1>
    </dataValidation>
    <dataValidation type="list" allowBlank="1" showInputMessage="1" showErrorMessage="1" sqref="J3:J865">
      <formula1>usługi</formula1>
    </dataValidation>
    <dataValidation type="list" allowBlank="1" showInputMessage="1" showErrorMessage="1" sqref="E3:E525">
      <formula1>status</formula1>
    </dataValidation>
    <dataValidation type="list" allowBlank="1" showInputMessage="1" showErrorMessage="1" sqref="I3:I222">
      <formula1>narzędzia</formula1>
    </dataValidation>
  </dataValidations>
  <hyperlinks>
    <hyperlink ref="D49" r:id="rId1" display="https://kszbdot.geoportal.gov.pl/KSZBDOTWeb/DataExport/ListFileBasedDataExportSchemas"/>
    <hyperlink ref="D48" r:id="rId2" display="https://kszbdot.geoportal.gov.pl/KSZBDOTWeb/DataExport/ListFileBasedDataExportSchemas"/>
  </hyperlinks>
  <pageMargins left="0.7" right="0.7" top="0.75" bottom="0.75" header="0.3" footer="0.3"/>
  <pageSetup paperSize="256" orientation="portrait" horizontalDpi="203" verticalDpi="203"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2"/>
  <sheetViews>
    <sheetView zoomScaleNormal="100" workbookViewId="0">
      <selection sqref="A1:A14"/>
    </sheetView>
  </sheetViews>
  <sheetFormatPr defaultColWidth="8.85546875" defaultRowHeight="15" x14ac:dyDescent="0.25"/>
  <cols>
    <col min="1" max="1" width="22.7109375" style="1" bestFit="1" customWidth="1"/>
    <col min="2" max="2" width="9.85546875" style="1" bestFit="1" customWidth="1"/>
    <col min="3" max="3" width="15.42578125" style="1" bestFit="1" customWidth="1"/>
    <col min="4" max="4" width="42.7109375" style="1" bestFit="1" customWidth="1"/>
    <col min="5" max="5" width="14" style="1" hidden="1" customWidth="1"/>
    <col min="6" max="6" width="8.140625" style="1" hidden="1" customWidth="1"/>
    <col min="7" max="7" width="69.7109375" style="1" hidden="1" customWidth="1"/>
    <col min="8" max="8" width="196.28515625" style="1" bestFit="1" customWidth="1"/>
    <col min="9" max="16384" width="8.85546875" style="1"/>
  </cols>
  <sheetData>
    <row r="1" spans="1:8" ht="15.75" thickBot="1" x14ac:dyDescent="0.3">
      <c r="A1" s="1" t="s">
        <v>29</v>
      </c>
      <c r="B1" s="1" t="s">
        <v>31</v>
      </c>
      <c r="C1" s="1" t="s">
        <v>33</v>
      </c>
      <c r="D1" s="1" t="s">
        <v>91</v>
      </c>
      <c r="E1" s="2" t="s">
        <v>35</v>
      </c>
      <c r="F1" s="3" t="s">
        <v>36</v>
      </c>
      <c r="G1" s="3" t="s">
        <v>37</v>
      </c>
    </row>
    <row r="2" spans="1:8" ht="15.75" thickBot="1" x14ac:dyDescent="0.3">
      <c r="A2" s="1" t="s">
        <v>21</v>
      </c>
      <c r="B2" s="1" t="s">
        <v>32</v>
      </c>
      <c r="C2" s="1" t="s">
        <v>34</v>
      </c>
      <c r="D2" s="1" t="s">
        <v>92</v>
      </c>
      <c r="E2" s="33" t="s">
        <v>38</v>
      </c>
      <c r="F2" s="33" t="s">
        <v>39</v>
      </c>
      <c r="G2" s="4" t="s">
        <v>40</v>
      </c>
      <c r="H2" s="1" t="str">
        <f>$F$2&amp;"_N_"&amp;G2</f>
        <v>CAPAP_N_Usługa analiz przestrzennych</v>
      </c>
    </row>
    <row r="3" spans="1:8" ht="15.75" thickBot="1" x14ac:dyDescent="0.3">
      <c r="A3" s="1" t="s">
        <v>19</v>
      </c>
      <c r="D3" s="1" t="s">
        <v>90</v>
      </c>
      <c r="E3" s="34"/>
      <c r="F3" s="34"/>
      <c r="G3" s="4" t="s">
        <v>41</v>
      </c>
      <c r="H3" s="1" t="str">
        <f t="shared" ref="H3:H4" si="0">$F$2&amp;"_N_"&amp;G3</f>
        <v>CAPAP_N_Usługa podniesienia jakości danych zewnętrznego dysponenta danych</v>
      </c>
    </row>
    <row r="4" spans="1:8" ht="30.75" thickBot="1" x14ac:dyDescent="0.3">
      <c r="A4" s="1" t="s">
        <v>24</v>
      </c>
      <c r="B4" s="1" t="s">
        <v>59</v>
      </c>
      <c r="D4" s="1" t="s">
        <v>94</v>
      </c>
      <c r="E4" s="34"/>
      <c r="F4" s="35"/>
      <c r="G4" s="4" t="s">
        <v>42</v>
      </c>
      <c r="H4" s="1" t="str">
        <f t="shared" si="0"/>
        <v>CAPAP_N_Usługa e-learningu w zakresie praktycznego korzystania z danych i usług danych przestrzennych, w tym analiz przestrzennych</v>
      </c>
    </row>
    <row r="5" spans="1:8" ht="30.75" thickBot="1" x14ac:dyDescent="0.3">
      <c r="A5" s="1" t="s">
        <v>17</v>
      </c>
      <c r="B5" s="1" t="s">
        <v>60</v>
      </c>
      <c r="D5" s="1" t="s">
        <v>95</v>
      </c>
      <c r="E5" s="34"/>
      <c r="F5" s="36" t="s">
        <v>58</v>
      </c>
      <c r="G5" s="5" t="s">
        <v>43</v>
      </c>
      <c r="H5" s="1" t="str">
        <f>$F$5&amp;"_N_"&amp;G5</f>
        <v>ZSIN_N_Usługa publikacji informacji o średnich cenach transakcyjnych (nowa e-usługa);</v>
      </c>
    </row>
    <row r="6" spans="1:8" ht="45.75" thickBot="1" x14ac:dyDescent="0.3">
      <c r="A6" s="1" t="s">
        <v>25</v>
      </c>
      <c r="D6" s="1" t="s">
        <v>96</v>
      </c>
      <c r="E6" s="34"/>
      <c r="F6" s="35"/>
      <c r="G6" s="4" t="s">
        <v>44</v>
      </c>
      <c r="H6" s="1" t="str">
        <f>$F$5&amp;"_N_"&amp;G6</f>
        <v>ZSIN_N_Usługa przekazywania wybranych informacji pochodzących z aktów notarialnych za pośrednictwem zestandaryzowanych dokumentów elektronicznych do rejestrów włączonych do ZSIN (nowa e-usługa)</v>
      </c>
    </row>
    <row r="7" spans="1:8" ht="15.75" thickBot="1" x14ac:dyDescent="0.3">
      <c r="A7" s="1" t="s">
        <v>27</v>
      </c>
      <c r="D7" s="1" t="s">
        <v>97</v>
      </c>
      <c r="E7" s="34"/>
      <c r="F7" s="36" t="s">
        <v>24</v>
      </c>
      <c r="G7" s="4" t="s">
        <v>45</v>
      </c>
      <c r="H7" s="1" t="str">
        <f>$F$7&amp;"_N_"&amp;G7</f>
        <v>K-GESUT_N_Usługa subskrypcji dedykowanych kompozycji danych krajowej bazy GESUT</v>
      </c>
    </row>
    <row r="8" spans="1:8" ht="15.75" thickBot="1" x14ac:dyDescent="0.3">
      <c r="A8" s="1" t="s">
        <v>28</v>
      </c>
      <c r="D8" s="1" t="str">
        <f>A1&amp;" rozwój"</f>
        <v>ASG-EUPOS rozwój</v>
      </c>
      <c r="E8" s="34"/>
      <c r="F8" s="34"/>
      <c r="G8" s="4" t="s">
        <v>46</v>
      </c>
      <c r="H8" s="1" t="str">
        <f t="shared" ref="H8:H9" si="1">$F$7&amp;"_N_"&amp;G8</f>
        <v>K-GESUT_N_Usługa weryfikacji dostępności sieci uzbrojenia terenu</v>
      </c>
    </row>
    <row r="9" spans="1:8" ht="15.75" thickBot="1" x14ac:dyDescent="0.3">
      <c r="A9" s="1" t="s">
        <v>30</v>
      </c>
      <c r="D9" s="1" t="str">
        <f>A2&amp;" rozwój"</f>
        <v>EMUiA/PRG rozwój</v>
      </c>
      <c r="E9" s="35"/>
      <c r="F9" s="35"/>
      <c r="G9" s="4" t="s">
        <v>47</v>
      </c>
      <c r="H9" s="1" t="str">
        <f t="shared" si="1"/>
        <v>K-GESUT_N_Usługa kompozycji danych krajowej bazy GESUT dla wybranego obszaru</v>
      </c>
    </row>
    <row r="10" spans="1:8" ht="15.75" thickBot="1" x14ac:dyDescent="0.3">
      <c r="A10" s="1" t="s">
        <v>18</v>
      </c>
      <c r="D10" s="1" t="str">
        <f>A3&amp;" rozwój"</f>
        <v>Geoportal rozwój</v>
      </c>
      <c r="E10" s="36" t="s">
        <v>48</v>
      </c>
      <c r="F10" s="36" t="s">
        <v>39</v>
      </c>
      <c r="G10" s="4" t="s">
        <v>49</v>
      </c>
      <c r="H10" s="1" t="str">
        <f>$F$2&amp;"_R_"&amp;G10</f>
        <v>CAPAP_R_Usługa udostępniania danych przestrzennych</v>
      </c>
    </row>
    <row r="11" spans="1:8" ht="15.75" thickBot="1" x14ac:dyDescent="0.3">
      <c r="A11" s="1" t="s">
        <v>22</v>
      </c>
      <c r="D11" s="1" t="s">
        <v>93</v>
      </c>
      <c r="E11" s="34"/>
      <c r="F11" s="34"/>
      <c r="G11" s="4" t="s">
        <v>50</v>
      </c>
      <c r="H11" s="1" t="str">
        <f t="shared" ref="H11:H14" si="2">$F$2&amp;"_R_"&amp;G11</f>
        <v>CAPAP_R_Usługa udostępniania danych przestrzennych w standardzie INSPIRE</v>
      </c>
    </row>
    <row r="12" spans="1:8" ht="15.75" thickBot="1" x14ac:dyDescent="0.3">
      <c r="A12" s="1" t="s">
        <v>26</v>
      </c>
      <c r="D12" s="1" t="str">
        <f t="shared" ref="D12:D20" si="3">A5&amp;" rozwój"</f>
        <v>KSZBDOT rozwój</v>
      </c>
      <c r="E12" s="34"/>
      <c r="F12" s="34"/>
      <c r="G12" s="4" t="s">
        <v>51</v>
      </c>
      <c r="H12" s="1" t="str">
        <f t="shared" si="2"/>
        <v>CAPAP_R_Usługa geokodowania OpenLS</v>
      </c>
    </row>
    <row r="13" spans="1:8" ht="15.75" thickBot="1" x14ac:dyDescent="0.3">
      <c r="A13" s="1" t="s">
        <v>20</v>
      </c>
      <c r="D13" s="1" t="str">
        <f t="shared" si="3"/>
        <v>Moduł SDI rozwój</v>
      </c>
      <c r="E13" s="34"/>
      <c r="F13" s="34"/>
      <c r="G13" s="4" t="s">
        <v>52</v>
      </c>
      <c r="H13" s="1" t="str">
        <f t="shared" si="2"/>
        <v>CAPAP_R_Usługa zgłaszania błędów w danych PZGiK</v>
      </c>
    </row>
    <row r="14" spans="1:8" ht="15.75" thickBot="1" x14ac:dyDescent="0.3">
      <c r="A14" s="1" t="s">
        <v>23</v>
      </c>
      <c r="D14" s="1" t="str">
        <f t="shared" si="3"/>
        <v>Narzędzia do harmonizacji rozwój</v>
      </c>
      <c r="E14" s="34"/>
      <c r="F14" s="35"/>
      <c r="G14" s="4" t="s">
        <v>53</v>
      </c>
      <c r="H14" s="1" t="str">
        <f t="shared" si="2"/>
        <v>CAPAP_R_Usługa zarządzania metadanymi</v>
      </c>
    </row>
    <row r="15" spans="1:8" ht="30.75" thickBot="1" x14ac:dyDescent="0.3">
      <c r="D15" s="1" t="str">
        <f t="shared" si="3"/>
        <v>Narzędzia do metadanych rozwój</v>
      </c>
      <c r="E15" s="34"/>
      <c r="F15" s="36" t="s">
        <v>58</v>
      </c>
      <c r="G15" s="4" t="s">
        <v>54</v>
      </c>
      <c r="H15" s="1" t="str">
        <f>$F$15&amp;"_R_"&amp;G15</f>
        <v>ZSIN_R_Usługa harmonizacji rejestrów publicznych mających znaczenie dla rejestrów włączonych do ZSIN (rozbudowywana e-usługa);</v>
      </c>
    </row>
    <row r="16" spans="1:8" ht="30.75" thickBot="1" x14ac:dyDescent="0.3">
      <c r="D16" s="1" t="str">
        <f t="shared" si="3"/>
        <v>OSNOWA rozwój</v>
      </c>
      <c r="E16" s="34"/>
      <c r="F16" s="34"/>
      <c r="G16" s="4" t="s">
        <v>55</v>
      </c>
      <c r="H16" s="1" t="str">
        <f t="shared" ref="H16:H17" si="4">$F$15&amp;"_R_"&amp;G16</f>
        <v>ZSIN_R_Usługa oceny integralności i spójności danych ewidencji gruntów i budynków (rozbudowywana e-usługa);</v>
      </c>
    </row>
    <row r="17" spans="4:8" ht="60.75" thickBot="1" x14ac:dyDescent="0.3">
      <c r="D17" s="1" t="str">
        <f t="shared" si="3"/>
        <v>PZGiK rozwój</v>
      </c>
      <c r="E17" s="34"/>
      <c r="F17" s="35"/>
      <c r="G17" s="4" t="s">
        <v>56</v>
      </c>
      <c r="H17" s="1" t="str">
        <f t="shared" si="4"/>
        <v>ZSIN_R_Usługa przetwarzania danych przestrzennych ze zbiorów danych z Centralnego Repozytorium w połączeniu z danymi rejestrów mających znaczenie dla innych rejestrów publicznych włączonych do ZSIN (rozbudowywana e-usługa)</v>
      </c>
    </row>
    <row r="18" spans="4:8" ht="30.75" thickBot="1" x14ac:dyDescent="0.3">
      <c r="D18" s="1" t="str">
        <f t="shared" si="3"/>
        <v>SZNMT rozwój</v>
      </c>
      <c r="E18" s="35"/>
      <c r="F18" s="4" t="s">
        <v>24</v>
      </c>
      <c r="G18" s="4" t="s">
        <v>57</v>
      </c>
      <c r="H18" s="1" t="str">
        <f>$F$18&amp;"_R_"&amp;G18</f>
        <v>K-GESUT_R_Usługa oceny integralności i spójności danych sieci uzbrojenia terenu</v>
      </c>
    </row>
    <row r="19" spans="4:8" x14ac:dyDescent="0.25">
      <c r="D19" s="1" t="str">
        <f t="shared" si="3"/>
        <v>Szyna usług rozwój</v>
      </c>
    </row>
    <row r="20" spans="4:8" x14ac:dyDescent="0.25">
      <c r="D20" s="1" t="str">
        <f t="shared" si="3"/>
        <v>UMM rozwój</v>
      </c>
    </row>
    <row r="21" spans="4:8" x14ac:dyDescent="0.25">
      <c r="D21" s="1" t="s">
        <v>98</v>
      </c>
    </row>
    <row r="22" spans="4:8" x14ac:dyDescent="0.25">
      <c r="D22" s="1" t="str">
        <f>A14&amp;" rozwój"</f>
        <v>ZSZIN rozwój</v>
      </c>
    </row>
  </sheetData>
  <sortState ref="D1:D23">
    <sortCondition ref="D1"/>
  </sortState>
  <mergeCells count="7">
    <mergeCell ref="E2:E9"/>
    <mergeCell ref="F2:F4"/>
    <mergeCell ref="F5:F6"/>
    <mergeCell ref="F7:F9"/>
    <mergeCell ref="E10:E18"/>
    <mergeCell ref="F10:F14"/>
    <mergeCell ref="F15:F17"/>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3</vt:i4>
      </vt:variant>
      <vt:variant>
        <vt:lpstr>Zakresy nazwane</vt:lpstr>
      </vt:variant>
      <vt:variant>
        <vt:i4>9</vt:i4>
      </vt:variant>
    </vt:vector>
  </HeadingPairs>
  <TitlesOfParts>
    <vt:vector size="12" baseType="lpstr">
      <vt:lpstr>Arkusz1</vt:lpstr>
      <vt:lpstr>Arkusz2</vt:lpstr>
      <vt:lpstr>Arkusz3</vt:lpstr>
      <vt:lpstr>Arkusz1!_edn1</vt:lpstr>
      <vt:lpstr>Arkusz1!_ednref1</vt:lpstr>
      <vt:lpstr>narzedzie</vt:lpstr>
      <vt:lpstr>narzędzia</vt:lpstr>
      <vt:lpstr>Obszar</vt:lpstr>
      <vt:lpstr>powinnosc</vt:lpstr>
      <vt:lpstr>rodzaj</vt:lpstr>
      <vt:lpstr>status</vt:lpstr>
      <vt:lpstr>usługi</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Gruchała Agnieszka</dc:creator>
  <cp:lastModifiedBy>Gruchała Agnieszka</cp:lastModifiedBy>
  <dcterms:created xsi:type="dcterms:W3CDTF">2016-04-22T06:57:48Z</dcterms:created>
  <dcterms:modified xsi:type="dcterms:W3CDTF">2016-06-29T10:49:06Z</dcterms:modified>
</cp:coreProperties>
</file>